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8700" activeTab="0"/>
  </bookViews>
  <sheets>
    <sheet name="Вода" sheetId="1" r:id="rId1"/>
    <sheet name="Консервация" sheetId="2" r:id="rId2"/>
  </sheets>
  <definedNames/>
  <calcPr fullCalcOnLoad="1" refMode="R1C1"/>
</workbook>
</file>

<file path=xl/sharedStrings.xml><?xml version="1.0" encoding="utf-8"?>
<sst xmlns="http://schemas.openxmlformats.org/spreadsheetml/2006/main" count="496" uniqueCount="185">
  <si>
    <t>Наименование продукции</t>
  </si>
  <si>
    <t>Фасовка</t>
  </si>
  <si>
    <t>уп</t>
  </si>
  <si>
    <t>0,73 х 6</t>
  </si>
  <si>
    <t>1,42 х 4</t>
  </si>
  <si>
    <t>Сок томатный с мякотью и солью</t>
  </si>
  <si>
    <t xml:space="preserve">0,55 х 8 </t>
  </si>
  <si>
    <t>0,45 х 8</t>
  </si>
  <si>
    <t>0,58 х 8</t>
  </si>
  <si>
    <t>0,5 х 24</t>
  </si>
  <si>
    <t>0,47 х 8</t>
  </si>
  <si>
    <t>0,5 х 8</t>
  </si>
  <si>
    <t>Перец в томатной заливке</t>
  </si>
  <si>
    <t>Щи из свежей капусты</t>
  </si>
  <si>
    <t>1,42 х 6</t>
  </si>
  <si>
    <t>твист</t>
  </si>
  <si>
    <t xml:space="preserve">Варенье  "Ласунок" из   клубники   </t>
  </si>
  <si>
    <t>Джем тыквенный</t>
  </si>
  <si>
    <t>0,65 х 24</t>
  </si>
  <si>
    <t>ско</t>
  </si>
  <si>
    <t>0,5 х 9</t>
  </si>
  <si>
    <t>Повидло тыквенное</t>
  </si>
  <si>
    <t>Клюква протертая с сахаром</t>
  </si>
  <si>
    <t>Брусника протертая с сахаром</t>
  </si>
  <si>
    <t>0,5 х 12</t>
  </si>
  <si>
    <t>24</t>
  </si>
  <si>
    <t>Борщ со свежей капустой</t>
  </si>
  <si>
    <t>Борщ со свежей капустой вегетарианский</t>
  </si>
  <si>
    <t>Рассольник</t>
  </si>
  <si>
    <t>Свекольник</t>
  </si>
  <si>
    <t>Каша перловая с говядиной</t>
  </si>
  <si>
    <t>Фасоль с говядиной</t>
  </si>
  <si>
    <t>Говядина с фасолью по-домашнему</t>
  </si>
  <si>
    <t>Каша гречневая с говядиной "Народная"</t>
  </si>
  <si>
    <t>Каша рисовая с говядиной "Народная"</t>
  </si>
  <si>
    <t>дой-пак</t>
  </si>
  <si>
    <t>0,25 х 30</t>
  </si>
  <si>
    <t>0,338 х 25</t>
  </si>
  <si>
    <t>Соус томатный "Столовый" с лим.кисл.</t>
  </si>
  <si>
    <t>Соус томатный "Неманский" с лим.кисл.</t>
  </si>
  <si>
    <t>Соус томатный "Минский" с лим.кисл.</t>
  </si>
  <si>
    <t>Соус томатный "Аппетитный"</t>
  </si>
  <si>
    <t>Соус томатный "Краснодарский"</t>
  </si>
  <si>
    <t>Соус том."Молодечненский" делик.с лим.кисл.</t>
  </si>
  <si>
    <t xml:space="preserve">0,45 х 8 </t>
  </si>
  <si>
    <t>0,45 х 12</t>
  </si>
  <si>
    <t>кор.</t>
  </si>
  <si>
    <t>Огурцы конс."По-домашнему" с укс.</t>
  </si>
  <si>
    <t>Салат "Неманский"</t>
  </si>
  <si>
    <t>Салат "Аппетитный"</t>
  </si>
  <si>
    <t>Салат "Закусочный"</t>
  </si>
  <si>
    <t>Салат из свежих овощей</t>
  </si>
  <si>
    <t>Салат "Зимний"</t>
  </si>
  <si>
    <t>Свекла столовая маринованная белорусская</t>
  </si>
  <si>
    <t>Икра кабачковая "Любительская"</t>
  </si>
  <si>
    <t>Картофель тушенный с грибами</t>
  </si>
  <si>
    <t>Закуска "Славянская" из свежей капусты</t>
  </si>
  <si>
    <t>Закуска белор.с грибами из свеж.капусты</t>
  </si>
  <si>
    <t>Соте "Вкусный завтрак"</t>
  </si>
  <si>
    <t>Рагу овощное из свежей капусты</t>
  </si>
  <si>
    <t>Рагу из овощей с фасолью в том.соусе</t>
  </si>
  <si>
    <t>Фасоль со свиным жиром в томатном соусе</t>
  </si>
  <si>
    <t>Перец резан.с овощным фаршем в том.соусе</t>
  </si>
  <si>
    <t>Томаты резан.с овощным фаршем в том.соусе</t>
  </si>
  <si>
    <t>Нектар тыквенный с/м</t>
  </si>
  <si>
    <t>Нектар морковно - яблочный с/м</t>
  </si>
  <si>
    <t>Нектар морковный с/м</t>
  </si>
  <si>
    <t>Нектар сливовый с/м</t>
  </si>
  <si>
    <t>Нектар морковно-сливовый с/м</t>
  </si>
  <si>
    <t>Нектар яблочно-морковно-тыквенный с/м</t>
  </si>
  <si>
    <t>Нектар яблочно-черносмородиновый с/м</t>
  </si>
  <si>
    <t>Нектар яблочно-апельсиновый</t>
  </si>
  <si>
    <t>Нектар яблочно-вишневый</t>
  </si>
  <si>
    <t>0,73 х 8</t>
  </si>
  <si>
    <t>Сок яблочно-морковный с/м</t>
  </si>
  <si>
    <t>Сок березовый с сахаром</t>
  </si>
  <si>
    <t>Сок яблочный с/м с/с восстан.</t>
  </si>
  <si>
    <t>Яблоки протертые с сахаром                                            твист</t>
  </si>
  <si>
    <t xml:space="preserve">Повидло яблочное                                                               твист            </t>
  </si>
  <si>
    <t>Отпускные цены со склада в Москве</t>
  </si>
  <si>
    <t>Мясорастительные консервы</t>
  </si>
  <si>
    <t>Мясорастительные консервы в дой-пак</t>
  </si>
  <si>
    <t>Соусы, кетчупы, томатная паста, приправа</t>
  </si>
  <si>
    <t>Нектары</t>
  </si>
  <si>
    <t>Соки</t>
  </si>
  <si>
    <t>Вторые обеденные блюда, салаты, закуски</t>
  </si>
  <si>
    <t>Плодово-ягодная и фруктовая консервация</t>
  </si>
  <si>
    <t>на</t>
  </si>
  <si>
    <t>Джем клюквенный</t>
  </si>
  <si>
    <t>Джем мандариновый</t>
  </si>
  <si>
    <t>Джем апельсиновый</t>
  </si>
  <si>
    <t>Джем инжирный</t>
  </si>
  <si>
    <t>Джем черноплоднорябиновый</t>
  </si>
  <si>
    <t>0,25 х 12</t>
  </si>
  <si>
    <t>0,36 х 12</t>
  </si>
  <si>
    <t>Отпускная цена 
с НДС, руб.</t>
  </si>
  <si>
    <t>Закуска минская из свежей капусты</t>
  </si>
  <si>
    <t>Маринады, овощи в томате</t>
  </si>
  <si>
    <t>ВТОРЫЕ ОБЕДЕННЫЕ БЛЮДА:</t>
  </si>
  <si>
    <t>ПЕРВЫЕ ОБЕДЕННЫЕ БЛЮДА:</t>
  </si>
  <si>
    <t>Фасоль натуральная в собственном соку</t>
  </si>
  <si>
    <t>Салат "Нарочанский"</t>
  </si>
  <si>
    <t>Салат "Закуска летняя"</t>
  </si>
  <si>
    <t>Салат "Закуска зимняя"</t>
  </si>
  <si>
    <t>Салат "Новинка"</t>
  </si>
  <si>
    <t>Салат овощной с грибами</t>
  </si>
  <si>
    <t>Фасоль в томатной заливке Молодечно</t>
  </si>
  <si>
    <t>Фасоль в томатном соусе "Щедрая"</t>
  </si>
  <si>
    <t>Нектар грейпфруктовый неосветленный</t>
  </si>
  <si>
    <t>Сок яблочный с/м с сахаром</t>
  </si>
  <si>
    <t>Сок апельсиново-тыквенный с/м</t>
  </si>
  <si>
    <t>Нектар тыквенно-яблочный с/м</t>
  </si>
  <si>
    <t>Нектар яблочно-черноплоднорябиновый с/м</t>
  </si>
  <si>
    <t>Общество с ограниченной ответственностью "ТоргГруп"</t>
  </si>
  <si>
    <t>Срок
 годности, мес.</t>
  </si>
  <si>
    <t>Солянка овощная из свеж.капусты Молодечно</t>
  </si>
  <si>
    <t>за 1 шт.</t>
  </si>
  <si>
    <t>за 1 упаковку</t>
  </si>
  <si>
    <t>ПРАЙС - ЛИСТ на ПРОДУКЦИЮ СООО "ДАРИДА"</t>
  </si>
  <si>
    <t>Цена в прайсе за 1шт.</t>
  </si>
  <si>
    <t>1,5 Л</t>
  </si>
  <si>
    <t>0,75 Л</t>
  </si>
  <si>
    <t>0,5 Л</t>
  </si>
  <si>
    <t>5,0 Л</t>
  </si>
  <si>
    <t>с НДС</t>
  </si>
  <si>
    <t>без НДС</t>
  </si>
  <si>
    <t>6 шт/уп.</t>
  </si>
  <si>
    <t>12 шт/уп.</t>
  </si>
  <si>
    <t>2 шт/уп.</t>
  </si>
  <si>
    <r>
      <t>Минеральная вода лечебно-столовая «Дарида»,</t>
    </r>
    <r>
      <rPr>
        <sz val="11"/>
        <rFont val="Tahoma"/>
        <family val="2"/>
      </rPr>
      <t xml:space="preserve">  газированная</t>
    </r>
  </si>
  <si>
    <t>====</t>
  </si>
  <si>
    <r>
      <t>Минеральная вода лечебно-столовая «Дарида»,</t>
    </r>
    <r>
      <rPr>
        <sz val="11"/>
        <rFont val="Tahoma"/>
        <family val="2"/>
      </rPr>
      <t xml:space="preserve"> негазированная</t>
    </r>
  </si>
  <si>
    <r>
      <t>Питьевая вода «Дарида»,</t>
    </r>
    <r>
      <rPr>
        <sz val="11"/>
        <rFont val="Tahoma"/>
        <family val="2"/>
      </rPr>
      <t xml:space="preserve"> негазированная</t>
    </r>
  </si>
  <si>
    <r>
      <t xml:space="preserve">Питьевая вода «Дарида» с селеном, </t>
    </r>
    <r>
      <rPr>
        <sz val="11"/>
        <rFont val="Tahoma"/>
        <family val="2"/>
      </rPr>
      <t>газированная</t>
    </r>
    <r>
      <rPr>
        <b/>
        <sz val="11"/>
        <rFont val="Tahoma"/>
        <family val="2"/>
      </rPr>
      <t xml:space="preserve"> </t>
    </r>
  </si>
  <si>
    <r>
      <t>Питьевая вода</t>
    </r>
    <r>
      <rPr>
        <sz val="11"/>
        <rFont val="Tahoma"/>
        <family val="2"/>
      </rPr>
      <t xml:space="preserve"> </t>
    </r>
    <r>
      <rPr>
        <b/>
        <sz val="11"/>
        <rFont val="Tahoma"/>
        <family val="2"/>
      </rPr>
      <t>«Йодная Дарида»,</t>
    </r>
    <r>
      <rPr>
        <sz val="11"/>
        <rFont val="Tahoma"/>
        <family val="2"/>
      </rPr>
      <t xml:space="preserve"> газированная</t>
    </r>
  </si>
  <si>
    <r>
      <t>Питьевая вода</t>
    </r>
    <r>
      <rPr>
        <sz val="11"/>
        <rFont val="Tahoma"/>
        <family val="2"/>
      </rPr>
      <t xml:space="preserve"> </t>
    </r>
    <r>
      <rPr>
        <b/>
        <sz val="11"/>
        <rFont val="Tahoma"/>
        <family val="2"/>
      </rPr>
      <t>«Йодная Дарида» для детей с 3-х лет первой категории,</t>
    </r>
    <r>
      <rPr>
        <sz val="11"/>
        <rFont val="Tahoma"/>
        <family val="2"/>
      </rPr>
      <t xml:space="preserve"> негазированная</t>
    </r>
  </si>
  <si>
    <t>Напитки безалкогольные газированные ароматизированные:</t>
  </si>
  <si>
    <t xml:space="preserve">  - «Снежок»</t>
  </si>
  <si>
    <t xml:space="preserve">  - «Крем-сода»</t>
  </si>
  <si>
    <t xml:space="preserve">  - «Экстра-ситро»</t>
  </si>
  <si>
    <r>
      <t xml:space="preserve">  - «Любимая»</t>
    </r>
    <r>
      <rPr>
        <sz val="11"/>
        <rFont val="Tahoma"/>
        <family val="2"/>
      </rPr>
      <t xml:space="preserve"> </t>
    </r>
    <r>
      <rPr>
        <b/>
        <sz val="11"/>
        <rFont val="Tahoma"/>
        <family val="2"/>
      </rPr>
      <t>вкус лимона</t>
    </r>
  </si>
  <si>
    <t xml:space="preserve">  - «Любимая» вкус апельсина</t>
  </si>
  <si>
    <t xml:space="preserve">  - «Любимая» вкус клюквы</t>
  </si>
  <si>
    <r>
      <t xml:space="preserve">  - «Любимая» вкус яблока</t>
    </r>
    <r>
      <rPr>
        <b/>
        <i/>
        <sz val="11"/>
        <rFont val="Tahoma"/>
        <family val="2"/>
      </rPr>
      <t xml:space="preserve">    </t>
    </r>
    <r>
      <rPr>
        <i/>
        <sz val="11"/>
        <rFont val="Tahoma"/>
        <family val="2"/>
      </rPr>
      <t>нет в наличии</t>
    </r>
  </si>
  <si>
    <r>
      <t xml:space="preserve">  - «Любимая» вкус груши       </t>
    </r>
    <r>
      <rPr>
        <i/>
        <sz val="11"/>
        <rFont val="Tahoma"/>
        <family val="2"/>
      </rPr>
      <t>нет в наличии</t>
    </r>
  </si>
  <si>
    <r>
      <t>Напиток безалкогольный газированный на ароматах и подсластителе</t>
    </r>
    <r>
      <rPr>
        <sz val="11"/>
        <rFont val="Tahoma"/>
        <family val="2"/>
      </rPr>
      <t>:</t>
    </r>
  </si>
  <si>
    <r>
      <t xml:space="preserve">  - «Аромат Цитрона»               </t>
    </r>
    <r>
      <rPr>
        <i/>
        <sz val="11"/>
        <rFont val="Tahoma"/>
        <family val="2"/>
      </rPr>
      <t>нет в наличии</t>
    </r>
  </si>
  <si>
    <t xml:space="preserve">  - «Аромат Барбариса»</t>
  </si>
  <si>
    <r>
      <t xml:space="preserve">  - «Аромат Черной смородины» </t>
    </r>
    <r>
      <rPr>
        <sz val="11"/>
        <rFont val="Tahoma"/>
        <family val="2"/>
      </rPr>
      <t>нет в наличии</t>
    </r>
  </si>
  <si>
    <t>Напитки безалкогольные негазированные на ароматах «Мега Фрут»:</t>
  </si>
  <si>
    <t>Напитки безалкогольные негазированные «Аква фруктовая»:</t>
  </si>
  <si>
    <r>
      <t xml:space="preserve"> - «Аква фруктовая</t>
    </r>
    <r>
      <rPr>
        <sz val="11"/>
        <rFont val="Tahoma"/>
        <family val="2"/>
      </rPr>
      <t xml:space="preserve"> </t>
    </r>
    <r>
      <rPr>
        <b/>
        <sz val="11"/>
        <rFont val="Tahoma"/>
        <family val="2"/>
      </rPr>
      <t>с ароматом клубники и лимона»</t>
    </r>
  </si>
  <si>
    <r>
      <t xml:space="preserve">    - «Аква фруктовая</t>
    </r>
    <r>
      <rPr>
        <sz val="11"/>
        <rFont val="Tahoma"/>
        <family val="2"/>
      </rPr>
      <t xml:space="preserve"> </t>
    </r>
    <r>
      <rPr>
        <b/>
        <sz val="11"/>
        <rFont val="Tahoma"/>
        <family val="2"/>
      </rPr>
      <t>с ароматом клюквы»</t>
    </r>
    <r>
      <rPr>
        <sz val="11"/>
        <rFont val="Tahoma"/>
        <family val="2"/>
      </rPr>
      <t xml:space="preserve">  </t>
    </r>
    <r>
      <rPr>
        <i/>
        <sz val="11"/>
        <rFont val="Tahoma"/>
        <family val="2"/>
      </rPr>
      <t>нет в наличии</t>
    </r>
  </si>
  <si>
    <r>
      <t xml:space="preserve">    - «Аква фруктовая</t>
    </r>
    <r>
      <rPr>
        <sz val="11"/>
        <rFont val="Tahoma"/>
        <family val="2"/>
      </rPr>
      <t xml:space="preserve"> </t>
    </r>
    <r>
      <rPr>
        <b/>
        <sz val="11"/>
        <rFont val="Tahoma"/>
        <family val="2"/>
      </rPr>
      <t>с ароматом яблока»</t>
    </r>
  </si>
  <si>
    <r>
      <t xml:space="preserve">    - «Аква фруктовая</t>
    </r>
    <r>
      <rPr>
        <sz val="11"/>
        <rFont val="Tahoma"/>
        <family val="2"/>
      </rPr>
      <t xml:space="preserve"> </t>
    </r>
    <r>
      <rPr>
        <b/>
        <sz val="11"/>
        <rFont val="Tahoma"/>
        <family val="2"/>
      </rPr>
      <t xml:space="preserve">с ароматом черной смородины» </t>
    </r>
    <r>
      <rPr>
        <i/>
        <sz val="11"/>
        <rFont val="Tahoma"/>
        <family val="2"/>
      </rPr>
      <t>нет в наличии</t>
    </r>
  </si>
  <si>
    <r>
      <t>Напитки безалкогольные негазированные</t>
    </r>
    <r>
      <rPr>
        <sz val="11"/>
        <rFont val="Tahoma"/>
        <family val="2"/>
      </rPr>
      <t xml:space="preserve">    </t>
    </r>
    <r>
      <rPr>
        <b/>
        <sz val="11"/>
        <rFont val="Tahoma"/>
        <family val="2"/>
      </rPr>
      <t xml:space="preserve">«Чайная коллекция»: </t>
    </r>
  </si>
  <si>
    <r>
      <t xml:space="preserve">   - «Черный чай</t>
    </r>
    <r>
      <rPr>
        <sz val="11"/>
        <rFont val="Tahoma"/>
        <family val="2"/>
      </rPr>
      <t xml:space="preserve"> </t>
    </r>
    <r>
      <rPr>
        <b/>
        <sz val="11"/>
        <rFont val="Tahoma"/>
        <family val="2"/>
      </rPr>
      <t>с ароматом малины»</t>
    </r>
  </si>
  <si>
    <r>
      <t xml:space="preserve">   - «Зеленый чай</t>
    </r>
    <r>
      <rPr>
        <sz val="11"/>
        <rFont val="Tahoma"/>
        <family val="2"/>
      </rPr>
      <t xml:space="preserve"> </t>
    </r>
    <r>
      <rPr>
        <b/>
        <sz val="11"/>
        <rFont val="Tahoma"/>
        <family val="2"/>
      </rPr>
      <t>с ароматом лимона»</t>
    </r>
  </si>
  <si>
    <t xml:space="preserve">   - «Чай ройбос с ароматом лимона»</t>
  </si>
  <si>
    <t xml:space="preserve">   - «Белый чай с ароматом личи»</t>
  </si>
  <si>
    <t>Цены указаны в российских рублях с НДС на условиях FCA Москва (при поставке автотранспортом) или DAP граница РФ (при поставке ж/д транспортом) в соответствии с Инкотермс 2010.</t>
  </si>
  <si>
    <t>УТВЕРЖДАЮ</t>
  </si>
  <si>
    <t>1,0 Л</t>
  </si>
  <si>
    <t>---</t>
  </si>
  <si>
    <t xml:space="preserve">«Мега Фрут» Вкус Черники» </t>
  </si>
  <si>
    <t>Солянка овощно-грибная из свеж.капусты Молод.</t>
  </si>
  <si>
    <t>Солянка овощно-грибная из свеж.капусты Баранов.</t>
  </si>
  <si>
    <t>Производства Республики Беларусь</t>
  </si>
  <si>
    <t>Икра кабачковая "Диетическая"</t>
  </si>
  <si>
    <t>«Мега Фрут» Вкус красного апельсина» нет в наличии</t>
  </si>
  <si>
    <t xml:space="preserve">«Мега Фрут» Фруктовый коктейль»  </t>
  </si>
  <si>
    <t>Сок "ГРАНАТ" 1л Восстановленный кр. бут.</t>
  </si>
  <si>
    <t>Нектар "TIMNAR" Вишня 1л</t>
  </si>
  <si>
    <t>Сок "Гранат" 0,25л</t>
  </si>
  <si>
    <t>Нектар "TIMNAR" Вишня 0,25л</t>
  </si>
  <si>
    <t>Компот "TIMNAR" Алыча 1л</t>
  </si>
  <si>
    <t>Компот "TIMNAR" Слива 1л</t>
  </si>
  <si>
    <t>Компот "TIMNAR" Ежевика 1л</t>
  </si>
  <si>
    <t>Компот "TIMNAR" Слива с ягодами 1л</t>
  </si>
  <si>
    <t>Соки и нектары производства Азербайджан-Дагестан</t>
  </si>
  <si>
    <t>1,0 х 8</t>
  </si>
  <si>
    <t>коробка</t>
  </si>
  <si>
    <t>0.25 х 20</t>
  </si>
  <si>
    <t>Натурал.напиток "TIMNAR" Лимон-Лайм 0,25л.</t>
  </si>
  <si>
    <t>Натурал.напиток "TIMNAR" Красный Виноград 0,25л.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</si>
</sst>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Arial"/>
      <family val="0"/>
    </font>
    <font>
      <sz val="10"/>
      <name val="Arial"/>
      <family val="0"/>
    </font>
    <font>
      <b/>
      <sz val="14"/>
      <name val="Arial Cyr"/>
      <family val="0"/>
    </font>
    <font>
      <b/>
      <sz val="10"/>
      <name val="Arial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1"/>
      <name val="Tahoma"/>
      <family val="2"/>
    </font>
    <font>
      <sz val="11"/>
      <name val="Tahoma"/>
      <family val="2"/>
    </font>
    <font>
      <b/>
      <i/>
      <sz val="11"/>
      <name val="Tahoma"/>
      <family val="2"/>
    </font>
    <font>
      <i/>
      <sz val="11"/>
      <name val="Tahoma"/>
      <family val="2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3">
    <xf numFmtId="0" fontId="0" fillId="0" borderId="0" xfId="0" applyAlignment="1">
      <alignment/>
    </xf>
    <xf numFmtId="2" fontId="18" fillId="24" borderId="10" xfId="54" applyNumberFormat="1" applyFont="1" applyFill="1" applyBorder="1" applyAlignment="1">
      <alignment horizontal="center" vertical="center" wrapText="1"/>
      <protection/>
    </xf>
    <xf numFmtId="0" fontId="19" fillId="24" borderId="0" xfId="0" applyFont="1" applyFill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14" fontId="19" fillId="0" borderId="11" xfId="0" applyNumberFormat="1" applyFont="1" applyBorder="1" applyAlignment="1">
      <alignment/>
    </xf>
    <xf numFmtId="2" fontId="18" fillId="24" borderId="12" xfId="54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7" fillId="24" borderId="13" xfId="54" applyFont="1" applyFill="1" applyBorder="1" applyAlignment="1">
      <alignment horizontal="center" vertical="center"/>
      <protection/>
    </xf>
    <xf numFmtId="0" fontId="27" fillId="24" borderId="14" xfId="54" applyFont="1" applyFill="1" applyBorder="1" applyAlignment="1">
      <alignment horizontal="center" vertical="center"/>
      <protection/>
    </xf>
    <xf numFmtId="0" fontId="28" fillId="24" borderId="15" xfId="54" applyFont="1" applyFill="1" applyBorder="1" applyAlignment="1">
      <alignment horizontal="left" vertical="center"/>
      <protection/>
    </xf>
    <xf numFmtId="0" fontId="28" fillId="24" borderId="16" xfId="54" applyFont="1" applyFill="1" applyBorder="1" applyAlignment="1">
      <alignment horizontal="center" vertical="center"/>
      <protection/>
    </xf>
    <xf numFmtId="0" fontId="28" fillId="24" borderId="15" xfId="54" applyFont="1" applyFill="1" applyBorder="1" applyAlignment="1">
      <alignment horizontal="center" vertical="center"/>
      <protection/>
    </xf>
    <xf numFmtId="2" fontId="28" fillId="24" borderId="16" xfId="54" applyNumberFormat="1" applyFont="1" applyFill="1" applyBorder="1" applyAlignment="1">
      <alignment horizontal="center" vertical="center"/>
      <protection/>
    </xf>
    <xf numFmtId="2" fontId="28" fillId="24" borderId="15" xfId="54" applyNumberFormat="1" applyFont="1" applyFill="1" applyBorder="1" applyAlignment="1">
      <alignment horizontal="center" vertical="center"/>
      <protection/>
    </xf>
    <xf numFmtId="0" fontId="28" fillId="24" borderId="17" xfId="54" applyFont="1" applyFill="1" applyBorder="1" applyAlignment="1">
      <alignment horizontal="left" vertical="center"/>
      <protection/>
    </xf>
    <xf numFmtId="0" fontId="28" fillId="24" borderId="18" xfId="54" applyFont="1" applyFill="1" applyBorder="1" applyAlignment="1">
      <alignment horizontal="center" vertical="center"/>
      <protection/>
    </xf>
    <xf numFmtId="0" fontId="28" fillId="24" borderId="17" xfId="54" applyFont="1" applyFill="1" applyBorder="1" applyAlignment="1">
      <alignment horizontal="center" vertical="center"/>
      <protection/>
    </xf>
    <xf numFmtId="2" fontId="28" fillId="24" borderId="18" xfId="54" applyNumberFormat="1" applyFont="1" applyFill="1" applyBorder="1" applyAlignment="1">
      <alignment horizontal="center" vertical="center"/>
      <protection/>
    </xf>
    <xf numFmtId="2" fontId="28" fillId="24" borderId="17" xfId="54" applyNumberFormat="1" applyFont="1" applyFill="1" applyBorder="1" applyAlignment="1">
      <alignment horizontal="center" vertical="center"/>
      <protection/>
    </xf>
    <xf numFmtId="0" fontId="28" fillId="24" borderId="17" xfId="54" applyFont="1" applyFill="1" applyBorder="1">
      <alignment/>
      <protection/>
    </xf>
    <xf numFmtId="0" fontId="28" fillId="24" borderId="18" xfId="54" applyFont="1" applyFill="1" applyBorder="1" applyAlignment="1">
      <alignment horizontal="center" vertical="center" shrinkToFit="1"/>
      <protection/>
    </xf>
    <xf numFmtId="0" fontId="28" fillId="24" borderId="19" xfId="54" applyFont="1" applyFill="1" applyBorder="1" applyAlignment="1">
      <alignment horizontal="center" vertical="center"/>
      <protection/>
    </xf>
    <xf numFmtId="0" fontId="28" fillId="24" borderId="20" xfId="54" applyFont="1" applyFill="1" applyBorder="1" applyAlignment="1">
      <alignment horizontal="center" vertical="center"/>
      <protection/>
    </xf>
    <xf numFmtId="2" fontId="28" fillId="24" borderId="19" xfId="54" applyNumberFormat="1" applyFont="1" applyFill="1" applyBorder="1" applyAlignment="1">
      <alignment horizontal="center" vertical="center"/>
      <protection/>
    </xf>
    <xf numFmtId="2" fontId="28" fillId="24" borderId="20" xfId="54" applyNumberFormat="1" applyFont="1" applyFill="1" applyBorder="1" applyAlignment="1">
      <alignment horizontal="center" vertical="center"/>
      <protection/>
    </xf>
    <xf numFmtId="0" fontId="28" fillId="24" borderId="19" xfId="54" applyFont="1" applyFill="1" applyBorder="1" applyAlignment="1">
      <alignment horizontal="center"/>
      <protection/>
    </xf>
    <xf numFmtId="0" fontId="28" fillId="24" borderId="20" xfId="54" applyFont="1" applyFill="1" applyBorder="1" applyAlignment="1">
      <alignment horizontal="center"/>
      <protection/>
    </xf>
    <xf numFmtId="49" fontId="28" fillId="24" borderId="20" xfId="54" applyNumberFormat="1" applyFont="1" applyFill="1" applyBorder="1" applyAlignment="1">
      <alignment horizontal="center"/>
      <protection/>
    </xf>
    <xf numFmtId="0" fontId="28" fillId="24" borderId="21" xfId="54" applyFont="1" applyFill="1" applyBorder="1" applyAlignment="1">
      <alignment horizontal="left" vertical="center"/>
      <protection/>
    </xf>
    <xf numFmtId="0" fontId="28" fillId="24" borderId="21" xfId="54" applyFont="1" applyFill="1" applyBorder="1" applyAlignment="1">
      <alignment horizontal="center" vertical="center"/>
      <protection/>
    </xf>
    <xf numFmtId="2" fontId="28" fillId="24" borderId="21" xfId="54" applyNumberFormat="1" applyFont="1" applyFill="1" applyBorder="1" applyAlignment="1">
      <alignment horizontal="center" vertical="center"/>
      <protection/>
    </xf>
    <xf numFmtId="0" fontId="28" fillId="24" borderId="13" xfId="54" applyFont="1" applyFill="1" applyBorder="1" applyAlignment="1">
      <alignment horizontal="center"/>
      <protection/>
    </xf>
    <xf numFmtId="0" fontId="28" fillId="24" borderId="13" xfId="54" applyFont="1" applyFill="1" applyBorder="1" applyAlignment="1">
      <alignment horizontal="center" vertical="center"/>
      <protection/>
    </xf>
    <xf numFmtId="49" fontId="28" fillId="24" borderId="13" xfId="54" applyNumberFormat="1" applyFont="1" applyFill="1" applyBorder="1" applyAlignment="1">
      <alignment horizontal="center"/>
      <protection/>
    </xf>
    <xf numFmtId="2" fontId="28" fillId="24" borderId="13" xfId="54" applyNumberFormat="1" applyFont="1" applyFill="1" applyBorder="1" applyAlignment="1">
      <alignment horizontal="center" vertical="center"/>
      <protection/>
    </xf>
    <xf numFmtId="2" fontId="28" fillId="24" borderId="14" xfId="54" applyNumberFormat="1" applyFont="1" applyFill="1" applyBorder="1" applyAlignment="1">
      <alignment horizontal="center" vertical="center"/>
      <protection/>
    </xf>
    <xf numFmtId="0" fontId="28" fillId="24" borderId="22" xfId="54" applyFont="1" applyFill="1" applyBorder="1" applyAlignment="1">
      <alignment horizontal="left" vertical="center"/>
      <protection/>
    </xf>
    <xf numFmtId="0" fontId="28" fillId="24" borderId="23" xfId="54" applyFont="1" applyFill="1" applyBorder="1" applyAlignment="1">
      <alignment horizontal="center" vertical="center"/>
      <protection/>
    </xf>
    <xf numFmtId="2" fontId="28" fillId="24" borderId="24" xfId="54" applyNumberFormat="1" applyFont="1" applyFill="1" applyBorder="1" applyAlignment="1">
      <alignment horizontal="center" vertical="center"/>
      <protection/>
    </xf>
    <xf numFmtId="0" fontId="28" fillId="24" borderId="25" xfId="54" applyFont="1" applyFill="1" applyBorder="1" applyAlignment="1">
      <alignment horizontal="left" vertical="center"/>
      <protection/>
    </xf>
    <xf numFmtId="2" fontId="28" fillId="24" borderId="26" xfId="54" applyNumberFormat="1" applyFont="1" applyFill="1" applyBorder="1" applyAlignment="1">
      <alignment horizontal="center" vertical="center"/>
      <protection/>
    </xf>
    <xf numFmtId="0" fontId="28" fillId="24" borderId="27" xfId="54" applyFont="1" applyFill="1" applyBorder="1" applyAlignment="1">
      <alignment horizontal="left" vertical="center"/>
      <protection/>
    </xf>
    <xf numFmtId="0" fontId="28" fillId="24" borderId="28" xfId="54" applyFont="1" applyFill="1" applyBorder="1" applyAlignment="1">
      <alignment horizontal="center" vertical="center"/>
      <protection/>
    </xf>
    <xf numFmtId="2" fontId="28" fillId="24" borderId="29" xfId="54" applyNumberFormat="1" applyFont="1" applyFill="1" applyBorder="1" applyAlignment="1">
      <alignment horizontal="center" vertical="center"/>
      <protection/>
    </xf>
    <xf numFmtId="0" fontId="28" fillId="24" borderId="11" xfId="54" applyFont="1" applyFill="1" applyBorder="1" applyAlignment="1">
      <alignment horizontal="center"/>
      <protection/>
    </xf>
    <xf numFmtId="0" fontId="28" fillId="24" borderId="11" xfId="54" applyFont="1" applyFill="1" applyBorder="1" applyAlignment="1">
      <alignment horizontal="center" vertical="center"/>
      <protection/>
    </xf>
    <xf numFmtId="49" fontId="28" fillId="24" borderId="11" xfId="54" applyNumberFormat="1" applyFont="1" applyFill="1" applyBorder="1" applyAlignment="1">
      <alignment horizontal="center"/>
      <protection/>
    </xf>
    <xf numFmtId="2" fontId="28" fillId="24" borderId="11" xfId="54" applyNumberFormat="1" applyFont="1" applyFill="1" applyBorder="1" applyAlignment="1">
      <alignment horizontal="center" vertical="center"/>
      <protection/>
    </xf>
    <xf numFmtId="2" fontId="28" fillId="24" borderId="30" xfId="54" applyNumberFormat="1" applyFont="1" applyFill="1" applyBorder="1" applyAlignment="1">
      <alignment horizontal="center" vertical="center"/>
      <protection/>
    </xf>
    <xf numFmtId="0" fontId="27" fillId="24" borderId="31" xfId="54" applyFont="1" applyFill="1" applyBorder="1" applyAlignment="1">
      <alignment horizontal="left" vertical="center"/>
      <protection/>
    </xf>
    <xf numFmtId="0" fontId="28" fillId="24" borderId="32" xfId="54" applyFont="1" applyFill="1" applyBorder="1" applyAlignment="1">
      <alignment horizontal="left" vertical="center"/>
      <protection/>
    </xf>
    <xf numFmtId="0" fontId="28" fillId="24" borderId="33" xfId="54" applyFont="1" applyFill="1" applyBorder="1" applyAlignment="1">
      <alignment horizontal="center" vertical="center"/>
      <protection/>
    </xf>
    <xf numFmtId="2" fontId="28" fillId="24" borderId="33" xfId="54" applyNumberFormat="1" applyFont="1" applyFill="1" applyBorder="1" applyAlignment="1">
      <alignment horizontal="center" vertical="center"/>
      <protection/>
    </xf>
    <xf numFmtId="2" fontId="28" fillId="24" borderId="34" xfId="54" applyNumberFormat="1" applyFont="1" applyFill="1" applyBorder="1" applyAlignment="1">
      <alignment horizontal="center" vertical="center"/>
      <protection/>
    </xf>
    <xf numFmtId="0" fontId="28" fillId="24" borderId="35" xfId="54" applyFont="1" applyFill="1" applyBorder="1" applyAlignment="1">
      <alignment horizontal="left" vertical="center"/>
      <protection/>
    </xf>
    <xf numFmtId="2" fontId="28" fillId="24" borderId="36" xfId="54" applyNumberFormat="1" applyFont="1" applyFill="1" applyBorder="1" applyAlignment="1">
      <alignment horizontal="center" vertical="center"/>
      <protection/>
    </xf>
    <xf numFmtId="0" fontId="28" fillId="24" borderId="22" xfId="0" applyFont="1" applyFill="1" applyBorder="1" applyAlignment="1">
      <alignment/>
    </xf>
    <xf numFmtId="0" fontId="28" fillId="24" borderId="25" xfId="0" applyFont="1" applyFill="1" applyBorder="1" applyAlignment="1">
      <alignment/>
    </xf>
    <xf numFmtId="0" fontId="28" fillId="24" borderId="35" xfId="0" applyFont="1" applyFill="1" applyBorder="1" applyAlignment="1">
      <alignment/>
    </xf>
    <xf numFmtId="0" fontId="28" fillId="24" borderId="27" xfId="0" applyFont="1" applyFill="1" applyBorder="1" applyAlignment="1">
      <alignment/>
    </xf>
    <xf numFmtId="0" fontId="28" fillId="24" borderId="25" xfId="0" applyFont="1" applyFill="1" applyBorder="1" applyAlignment="1">
      <alignment wrapText="1"/>
    </xf>
    <xf numFmtId="0" fontId="28" fillId="24" borderId="37" xfId="54" applyFont="1" applyFill="1" applyBorder="1" applyAlignment="1">
      <alignment horizontal="center"/>
      <protection/>
    </xf>
    <xf numFmtId="0" fontId="28" fillId="24" borderId="37" xfId="54" applyFont="1" applyFill="1" applyBorder="1" applyAlignment="1">
      <alignment horizontal="center" vertical="center"/>
      <protection/>
    </xf>
    <xf numFmtId="49" fontId="28" fillId="24" borderId="37" xfId="54" applyNumberFormat="1" applyFont="1" applyFill="1" applyBorder="1" applyAlignment="1">
      <alignment horizontal="center"/>
      <protection/>
    </xf>
    <xf numFmtId="2" fontId="28" fillId="24" borderId="37" xfId="54" applyNumberFormat="1" applyFont="1" applyFill="1" applyBorder="1" applyAlignment="1">
      <alignment horizontal="center" vertical="center"/>
      <protection/>
    </xf>
    <xf numFmtId="2" fontId="28" fillId="24" borderId="38" xfId="54" applyNumberFormat="1" applyFont="1" applyFill="1" applyBorder="1" applyAlignment="1">
      <alignment horizontal="center" vertical="center"/>
      <protection/>
    </xf>
    <xf numFmtId="2" fontId="28" fillId="24" borderId="39" xfId="54" applyNumberFormat="1" applyFont="1" applyFill="1" applyBorder="1" applyAlignment="1">
      <alignment horizontal="center" vertical="center"/>
      <protection/>
    </xf>
    <xf numFmtId="0" fontId="28" fillId="24" borderId="32" xfId="0" applyFont="1" applyFill="1" applyBorder="1" applyAlignment="1">
      <alignment/>
    </xf>
    <xf numFmtId="2" fontId="28" fillId="24" borderId="32" xfId="54" applyNumberFormat="1" applyFont="1" applyFill="1" applyBorder="1" applyAlignment="1">
      <alignment horizontal="center" vertical="center" shrinkToFit="1"/>
      <protection/>
    </xf>
    <xf numFmtId="2" fontId="28" fillId="24" borderId="33" xfId="54" applyNumberFormat="1" applyFont="1" applyFill="1" applyBorder="1" applyAlignment="1">
      <alignment horizontal="center" vertical="center" shrinkToFit="1"/>
      <protection/>
    </xf>
    <xf numFmtId="2" fontId="28" fillId="24" borderId="25" xfId="54" applyNumberFormat="1" applyFont="1" applyFill="1" applyBorder="1" applyAlignment="1">
      <alignment horizontal="center" vertical="center"/>
      <protection/>
    </xf>
    <xf numFmtId="0" fontId="28" fillId="0" borderId="25" xfId="0" applyFont="1" applyFill="1" applyBorder="1" applyAlignment="1">
      <alignment/>
    </xf>
    <xf numFmtId="0" fontId="28" fillId="0" borderId="17" xfId="54" applyFont="1" applyFill="1" applyBorder="1" applyAlignment="1">
      <alignment horizontal="center" vertical="center"/>
      <protection/>
    </xf>
    <xf numFmtId="0" fontId="28" fillId="0" borderId="18" xfId="54" applyFont="1" applyFill="1" applyBorder="1" applyAlignment="1">
      <alignment horizontal="center" vertical="center"/>
      <protection/>
    </xf>
    <xf numFmtId="2" fontId="28" fillId="0" borderId="25" xfId="54" applyNumberFormat="1" applyFont="1" applyFill="1" applyBorder="1" applyAlignment="1">
      <alignment horizontal="center" vertical="center"/>
      <protection/>
    </xf>
    <xf numFmtId="2" fontId="28" fillId="0" borderId="17" xfId="54" applyNumberFormat="1" applyFont="1" applyFill="1" applyBorder="1" applyAlignment="1">
      <alignment horizontal="center" vertical="center"/>
      <protection/>
    </xf>
    <xf numFmtId="0" fontId="33" fillId="0" borderId="0" xfId="53" applyFont="1" applyFill="1" applyAlignment="1">
      <alignment horizontal="center" vertical="center"/>
      <protection/>
    </xf>
    <xf numFmtId="0" fontId="3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40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vertical="center" wrapText="1"/>
    </xf>
    <xf numFmtId="4" fontId="28" fillId="0" borderId="43" xfId="0" applyNumberFormat="1" applyFont="1" applyFill="1" applyBorder="1" applyAlignment="1">
      <alignment horizontal="center" vertical="center" wrapText="1"/>
    </xf>
    <xf numFmtId="4" fontId="28" fillId="0" borderId="44" xfId="0" applyNumberFormat="1" applyFont="1" applyFill="1" applyBorder="1" applyAlignment="1">
      <alignment horizontal="center" vertical="center" wrapText="1"/>
    </xf>
    <xf numFmtId="4" fontId="23" fillId="0" borderId="45" xfId="0" applyNumberFormat="1" applyFont="1" applyFill="1" applyBorder="1" applyAlignment="1" quotePrefix="1">
      <alignment horizontal="center" vertical="center" wrapText="1"/>
    </xf>
    <xf numFmtId="4" fontId="23" fillId="0" borderId="14" xfId="0" applyNumberFormat="1" applyFont="1" applyFill="1" applyBorder="1" applyAlignment="1" quotePrefix="1">
      <alignment horizontal="center" vertical="center" wrapText="1"/>
    </xf>
    <xf numFmtId="0" fontId="36" fillId="0" borderId="46" xfId="0" applyFont="1" applyFill="1" applyBorder="1" applyAlignment="1">
      <alignment vertical="center" wrapText="1"/>
    </xf>
    <xf numFmtId="4" fontId="28" fillId="0" borderId="47" xfId="0" applyNumberFormat="1" applyFont="1" applyFill="1" applyBorder="1" applyAlignment="1">
      <alignment horizontal="center" vertical="center" wrapText="1"/>
    </xf>
    <xf numFmtId="4" fontId="28" fillId="0" borderId="48" xfId="0" applyNumberFormat="1" applyFont="1" applyFill="1" applyBorder="1" applyAlignment="1">
      <alignment horizontal="center" vertical="center" wrapText="1"/>
    </xf>
    <xf numFmtId="4" fontId="23" fillId="0" borderId="48" xfId="0" applyNumberFormat="1" applyFont="1" applyFill="1" applyBorder="1" applyAlignment="1" quotePrefix="1">
      <alignment horizontal="center" vertical="center" wrapText="1"/>
    </xf>
    <xf numFmtId="4" fontId="23" fillId="0" borderId="49" xfId="0" applyNumberFormat="1" applyFont="1" applyFill="1" applyBorder="1" applyAlignment="1" quotePrefix="1">
      <alignment horizontal="center" vertical="center" wrapText="1"/>
    </xf>
    <xf numFmtId="0" fontId="36" fillId="0" borderId="50" xfId="0" applyFont="1" applyFill="1" applyBorder="1" applyAlignment="1">
      <alignment vertical="center" wrapText="1"/>
    </xf>
    <xf numFmtId="4" fontId="28" fillId="0" borderId="51" xfId="0" applyNumberFormat="1" applyFont="1" applyFill="1" applyBorder="1" applyAlignment="1">
      <alignment horizontal="center" vertical="center" wrapText="1"/>
    </xf>
    <xf numFmtId="4" fontId="23" fillId="0" borderId="44" xfId="0" applyNumberFormat="1" applyFont="1" applyFill="1" applyBorder="1" applyAlignment="1" quotePrefix="1">
      <alignment horizontal="center" vertical="center" wrapText="1"/>
    </xf>
    <xf numFmtId="4" fontId="28" fillId="0" borderId="45" xfId="0" applyNumberFormat="1" applyFont="1" applyFill="1" applyBorder="1" applyAlignment="1">
      <alignment horizontal="center" vertical="center" wrapText="1"/>
    </xf>
    <xf numFmtId="4" fontId="23" fillId="0" borderId="47" xfId="0" applyNumberFormat="1" applyFont="1" applyFill="1" applyBorder="1" applyAlignment="1" quotePrefix="1">
      <alignment horizontal="center" vertical="center" wrapText="1"/>
    </xf>
    <xf numFmtId="0" fontId="36" fillId="0" borderId="15" xfId="0" applyFont="1" applyFill="1" applyBorder="1" applyAlignment="1">
      <alignment vertical="center" wrapText="1"/>
    </xf>
    <xf numFmtId="0" fontId="36" fillId="0" borderId="17" xfId="0" applyFont="1" applyFill="1" applyBorder="1" applyAlignment="1">
      <alignment vertical="center" wrapText="1"/>
    </xf>
    <xf numFmtId="0" fontId="36" fillId="0" borderId="21" xfId="0" applyFont="1" applyFill="1" applyBorder="1" applyAlignment="1">
      <alignment vertical="center" wrapText="1"/>
    </xf>
    <xf numFmtId="0" fontId="36" fillId="0" borderId="33" xfId="0" applyFont="1" applyFill="1" applyBorder="1" applyAlignment="1">
      <alignment vertical="center" wrapText="1"/>
    </xf>
    <xf numFmtId="0" fontId="36" fillId="0" borderId="20" xfId="0" applyFont="1" applyFill="1" applyBorder="1" applyAlignment="1">
      <alignment vertical="center" wrapText="1"/>
    </xf>
    <xf numFmtId="0" fontId="36" fillId="0" borderId="15" xfId="0" applyFont="1" applyFill="1" applyBorder="1" applyAlignment="1">
      <alignment vertical="center" wrapText="1"/>
    </xf>
    <xf numFmtId="0" fontId="37" fillId="0" borderId="17" xfId="0" applyFont="1" applyFill="1" applyBorder="1" applyAlignment="1">
      <alignment horizontal="left" vertical="center" wrapText="1" indent="1"/>
    </xf>
    <xf numFmtId="0" fontId="37" fillId="0" borderId="21" xfId="0" applyFont="1" applyFill="1" applyBorder="1" applyAlignment="1">
      <alignment horizontal="left" vertical="center" wrapText="1" inden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1" fillId="0" borderId="0" xfId="53" applyFill="1" applyAlignment="1">
      <alignment vertical="center"/>
      <protection/>
    </xf>
    <xf numFmtId="0" fontId="31" fillId="0" borderId="0" xfId="53" applyFont="1" applyFill="1" applyAlignment="1">
      <alignment vertical="center"/>
      <protection/>
    </xf>
    <xf numFmtId="0" fontId="26" fillId="0" borderId="52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3" fillId="24" borderId="53" xfId="54" applyFont="1" applyFill="1" applyBorder="1">
      <alignment/>
      <protection/>
    </xf>
    <xf numFmtId="0" fontId="23" fillId="24" borderId="54" xfId="54" applyFont="1" applyFill="1" applyBorder="1">
      <alignment/>
      <protection/>
    </xf>
    <xf numFmtId="0" fontId="23" fillId="24" borderId="31" xfId="54" applyFont="1" applyFill="1" applyBorder="1" applyAlignment="1">
      <alignment horizontal="left" vertical="center"/>
      <protection/>
    </xf>
    <xf numFmtId="0" fontId="23" fillId="24" borderId="53" xfId="54" applyFont="1" applyFill="1" applyBorder="1" applyAlignment="1">
      <alignment horizontal="left" vertical="center"/>
      <protection/>
    </xf>
    <xf numFmtId="0" fontId="23" fillId="24" borderId="31" xfId="0" applyFont="1" applyFill="1" applyBorder="1" applyAlignment="1">
      <alignment/>
    </xf>
    <xf numFmtId="0" fontId="26" fillId="0" borderId="0" xfId="0" applyFont="1" applyAlignment="1">
      <alignment horizontal="left"/>
    </xf>
    <xf numFmtId="0" fontId="28" fillId="0" borderId="22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22" xfId="0" applyFont="1" applyBorder="1" applyAlignment="1">
      <alignment vertical="top" wrapText="1"/>
    </xf>
    <xf numFmtId="0" fontId="28" fillId="0" borderId="25" xfId="0" applyFont="1" applyBorder="1" applyAlignment="1">
      <alignment vertical="top" wrapText="1"/>
    </xf>
    <xf numFmtId="0" fontId="28" fillId="0" borderId="27" xfId="0" applyFont="1" applyBorder="1" applyAlignment="1">
      <alignment vertical="top" wrapText="1"/>
    </xf>
    <xf numFmtId="0" fontId="28" fillId="0" borderId="24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4" fontId="28" fillId="0" borderId="40" xfId="0" applyNumberFormat="1" applyFont="1" applyFill="1" applyBorder="1" applyAlignment="1">
      <alignment horizontal="center" vertical="center" wrapText="1"/>
    </xf>
    <xf numFmtId="0" fontId="0" fillId="0" borderId="48" xfId="0" applyFill="1" applyBorder="1" applyAlignment="1">
      <alignment/>
    </xf>
    <xf numFmtId="0" fontId="0" fillId="0" borderId="55" xfId="0" applyFill="1" applyBorder="1" applyAlignment="1">
      <alignment/>
    </xf>
    <xf numFmtId="4" fontId="28" fillId="0" borderId="48" xfId="0" applyNumberFormat="1" applyFont="1" applyFill="1" applyBorder="1" applyAlignment="1">
      <alignment horizontal="center" vertical="center" wrapText="1"/>
    </xf>
    <xf numFmtId="4" fontId="28" fillId="0" borderId="56" xfId="0" applyNumberFormat="1" applyFont="1" applyFill="1" applyBorder="1" applyAlignment="1">
      <alignment horizontal="center" vertical="center" wrapText="1"/>
    </xf>
    <xf numFmtId="4" fontId="0" fillId="0" borderId="40" xfId="0" applyNumberFormat="1" applyFill="1" applyBorder="1" applyAlignment="1">
      <alignment horizontal="center" vertical="center"/>
    </xf>
    <xf numFmtId="4" fontId="0" fillId="0" borderId="48" xfId="0" applyNumberFormat="1" applyFill="1" applyBorder="1" applyAlignment="1">
      <alignment horizontal="center" vertical="center"/>
    </xf>
    <xf numFmtId="4" fontId="0" fillId="0" borderId="55" xfId="0" applyNumberFormat="1" applyFill="1" applyBorder="1" applyAlignment="1">
      <alignment horizontal="center" vertical="center"/>
    </xf>
    <xf numFmtId="4" fontId="23" fillId="0" borderId="40" xfId="0" applyNumberFormat="1" applyFont="1" applyFill="1" applyBorder="1" applyAlignment="1" quotePrefix="1">
      <alignment horizontal="center" vertical="center" wrapText="1"/>
    </xf>
    <xf numFmtId="4" fontId="23" fillId="0" borderId="48" xfId="0" applyNumberFormat="1" applyFont="1" applyFill="1" applyBorder="1" applyAlignment="1" quotePrefix="1">
      <alignment horizontal="center" vertical="center" wrapText="1"/>
    </xf>
    <xf numFmtId="4" fontId="23" fillId="0" borderId="55" xfId="0" applyNumberFormat="1" applyFont="1" applyFill="1" applyBorder="1" applyAlignment="1" quotePrefix="1">
      <alignment horizontal="center" vertical="center" wrapText="1"/>
    </xf>
    <xf numFmtId="0" fontId="0" fillId="0" borderId="5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4" fontId="31" fillId="0" borderId="40" xfId="53" applyNumberFormat="1" applyFont="1" applyFill="1" applyBorder="1" applyAlignment="1">
      <alignment horizontal="center" vertical="center"/>
      <protection/>
    </xf>
    <xf numFmtId="4" fontId="31" fillId="0" borderId="48" xfId="53" applyNumberFormat="1" applyFont="1" applyFill="1" applyBorder="1" applyAlignment="1">
      <alignment horizontal="center" vertical="center"/>
      <protection/>
    </xf>
    <xf numFmtId="4" fontId="31" fillId="0" borderId="55" xfId="53" applyNumberFormat="1" applyFont="1" applyFill="1" applyBorder="1" applyAlignment="1">
      <alignment horizontal="center" vertical="center"/>
      <protection/>
    </xf>
    <xf numFmtId="4" fontId="31" fillId="0" borderId="41" xfId="53" applyNumberFormat="1" applyFont="1" applyFill="1" applyBorder="1" applyAlignment="1">
      <alignment horizontal="center" vertical="center"/>
      <protection/>
    </xf>
    <xf numFmtId="4" fontId="31" fillId="0" borderId="49" xfId="53" applyNumberFormat="1" applyFont="1" applyFill="1" applyBorder="1" applyAlignment="1">
      <alignment horizontal="center" vertical="center"/>
      <protection/>
    </xf>
    <xf numFmtId="4" fontId="31" fillId="0" borderId="59" xfId="53" applyNumberFormat="1" applyFont="1" applyFill="1" applyBorder="1" applyAlignment="1">
      <alignment horizontal="center" vertical="center"/>
      <protection/>
    </xf>
    <xf numFmtId="4" fontId="28" fillId="0" borderId="55" xfId="0" applyNumberFormat="1" applyFont="1" applyFill="1" applyBorder="1" applyAlignment="1">
      <alignment horizontal="center" vertical="center" wrapText="1"/>
    </xf>
    <xf numFmtId="4" fontId="0" fillId="0" borderId="49" xfId="0" applyNumberFormat="1" applyFill="1" applyBorder="1" applyAlignment="1">
      <alignment horizontal="center" vertical="center"/>
    </xf>
    <xf numFmtId="4" fontId="28" fillId="0" borderId="60" xfId="0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/>
    </xf>
    <xf numFmtId="0" fontId="0" fillId="0" borderId="61" xfId="0" applyFill="1" applyBorder="1" applyAlignment="1">
      <alignment/>
    </xf>
    <xf numFmtId="4" fontId="0" fillId="0" borderId="41" xfId="0" applyNumberFormat="1" applyFill="1" applyBorder="1" applyAlignment="1">
      <alignment horizontal="center" vertical="center"/>
    </xf>
    <xf numFmtId="4" fontId="0" fillId="0" borderId="59" xfId="0" applyNumberFormat="1" applyFill="1" applyBorder="1" applyAlignment="1">
      <alignment horizontal="center" vertical="center"/>
    </xf>
    <xf numFmtId="4" fontId="28" fillId="0" borderId="47" xfId="0" applyNumberFormat="1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35" fillId="0" borderId="37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4" fontId="28" fillId="0" borderId="61" xfId="0" applyNumberFormat="1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31" fillId="0" borderId="57" xfId="53" applyFill="1" applyBorder="1" applyAlignment="1">
      <alignment horizontal="center" vertical="center"/>
      <protection/>
    </xf>
    <xf numFmtId="0" fontId="31" fillId="0" borderId="47" xfId="53" applyFill="1" applyBorder="1" applyAlignment="1">
      <alignment horizontal="center" vertical="center"/>
      <protection/>
    </xf>
    <xf numFmtId="0" fontId="31" fillId="0" borderId="58" xfId="53" applyFill="1" applyBorder="1" applyAlignment="1">
      <alignment horizontal="center" vertical="center"/>
      <protection/>
    </xf>
    <xf numFmtId="0" fontId="26" fillId="0" borderId="11" xfId="0" applyFont="1" applyFill="1" applyBorder="1" applyAlignment="1">
      <alignment horizontal="right" vertical="center"/>
    </xf>
    <xf numFmtId="4" fontId="23" fillId="0" borderId="41" xfId="0" applyNumberFormat="1" applyFont="1" applyFill="1" applyBorder="1" applyAlignment="1" quotePrefix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31" fillId="0" borderId="0" xfId="53" applyFont="1" applyFill="1" applyAlignment="1">
      <alignment horizontal="center" vertical="center"/>
      <protection/>
    </xf>
    <xf numFmtId="0" fontId="31" fillId="0" borderId="0" xfId="53" applyFill="1" applyAlignment="1">
      <alignment horizontal="center" vertical="center"/>
      <protection/>
    </xf>
    <xf numFmtId="0" fontId="30" fillId="0" borderId="0" xfId="53" applyFont="1" applyFill="1" applyAlignment="1">
      <alignment horizontal="center" vertical="center"/>
      <protection/>
    </xf>
    <xf numFmtId="0" fontId="32" fillId="0" borderId="0" xfId="0" applyFont="1" applyFill="1" applyAlignment="1">
      <alignment horizontal="center" vertical="center"/>
    </xf>
    <xf numFmtId="4" fontId="23" fillId="0" borderId="49" xfId="0" applyNumberFormat="1" applyFont="1" applyFill="1" applyBorder="1" applyAlignment="1" quotePrefix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4" fontId="28" fillId="0" borderId="47" xfId="0" applyNumberFormat="1" applyFont="1" applyFill="1" applyBorder="1" applyAlignment="1">
      <alignment horizontal="center" vertical="center"/>
    </xf>
    <xf numFmtId="0" fontId="40" fillId="0" borderId="53" xfId="0" applyFont="1" applyBorder="1" applyAlignment="1">
      <alignment/>
    </xf>
    <xf numFmtId="0" fontId="34" fillId="0" borderId="37" xfId="0" applyFont="1" applyBorder="1" applyAlignment="1">
      <alignment/>
    </xf>
    <xf numFmtId="0" fontId="34" fillId="0" borderId="38" xfId="0" applyFont="1" applyBorder="1" applyAlignment="1">
      <alignment/>
    </xf>
    <xf numFmtId="0" fontId="24" fillId="0" borderId="0" xfId="0" applyFont="1" applyAlignment="1">
      <alignment horizontal="center"/>
    </xf>
    <xf numFmtId="0" fontId="18" fillId="24" borderId="22" xfId="54" applyFont="1" applyFill="1" applyBorder="1" applyAlignment="1">
      <alignment horizontal="center" vertical="center"/>
      <protection/>
    </xf>
    <xf numFmtId="0" fontId="18" fillId="24" borderId="27" xfId="54" applyFont="1" applyFill="1" applyBorder="1" applyAlignment="1">
      <alignment horizontal="center" vertical="center"/>
      <protection/>
    </xf>
    <xf numFmtId="0" fontId="18" fillId="24" borderId="63" xfId="54" applyFont="1" applyFill="1" applyBorder="1" applyAlignment="1">
      <alignment horizontal="center" vertical="center"/>
      <protection/>
    </xf>
    <xf numFmtId="0" fontId="18" fillId="24" borderId="64" xfId="54" applyFont="1" applyFill="1" applyBorder="1" applyAlignment="1">
      <alignment horizontal="center" vertical="center"/>
      <protection/>
    </xf>
    <xf numFmtId="0" fontId="18" fillId="24" borderId="65" xfId="54" applyFont="1" applyFill="1" applyBorder="1" applyAlignment="1">
      <alignment horizontal="center" vertical="center"/>
      <protection/>
    </xf>
    <xf numFmtId="0" fontId="18" fillId="24" borderId="66" xfId="54" applyFont="1" applyFill="1" applyBorder="1" applyAlignment="1">
      <alignment horizontal="center" vertical="center"/>
      <protection/>
    </xf>
    <xf numFmtId="0" fontId="18" fillId="24" borderId="10" xfId="54" applyFont="1" applyFill="1" applyBorder="1" applyAlignment="1">
      <alignment horizontal="center" vertical="center"/>
      <protection/>
    </xf>
    <xf numFmtId="0" fontId="18" fillId="24" borderId="12" xfId="54" applyFont="1" applyFill="1" applyBorder="1" applyAlignment="1">
      <alignment horizontal="center" vertical="center"/>
      <protection/>
    </xf>
    <xf numFmtId="0" fontId="18" fillId="24" borderId="67" xfId="54" applyFont="1" applyFill="1" applyBorder="1" applyAlignment="1">
      <alignment horizontal="center" vertical="center" wrapText="1"/>
      <protection/>
    </xf>
    <xf numFmtId="0" fontId="19" fillId="24" borderId="68" xfId="0" applyFont="1" applyFill="1" applyBorder="1" applyAlignment="1">
      <alignment horizontal="center" vertical="center"/>
    </xf>
    <xf numFmtId="0" fontId="28" fillId="24" borderId="39" xfId="0" applyFont="1" applyFill="1" applyBorder="1" applyAlignment="1">
      <alignment horizontal="center" wrapText="1"/>
    </xf>
    <xf numFmtId="0" fontId="29" fillId="0" borderId="24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Евроторг МВ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5">
      <selection activeCell="H15" sqref="H15"/>
    </sheetView>
  </sheetViews>
  <sheetFormatPr defaultColWidth="9.00390625" defaultRowHeight="12.75"/>
  <cols>
    <col min="1" max="1" width="72.25390625" style="111" customWidth="1"/>
    <col min="2" max="2" width="10.125" style="112" customWidth="1"/>
    <col min="3" max="4" width="10.125" style="111" customWidth="1"/>
    <col min="5" max="5" width="9.00390625" style="111" customWidth="1"/>
    <col min="6" max="6" width="10.25390625" style="111" hidden="1" customWidth="1"/>
    <col min="7" max="7" width="11.25390625" style="111" hidden="1" customWidth="1"/>
    <col min="8" max="16384" width="9.125" style="111" customWidth="1"/>
  </cols>
  <sheetData>
    <row r="1" spans="4:6" ht="12.75" hidden="1">
      <c r="D1" s="180" t="s">
        <v>161</v>
      </c>
      <c r="E1" s="181"/>
      <c r="F1" s="181"/>
    </row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spans="1:6" ht="18">
      <c r="A12" s="182" t="s">
        <v>113</v>
      </c>
      <c r="B12" s="183"/>
      <c r="C12" s="183"/>
      <c r="D12" s="183"/>
      <c r="E12" s="183"/>
      <c r="F12" s="183"/>
    </row>
    <row r="13" spans="1:6" ht="12.75">
      <c r="A13" s="79"/>
      <c r="B13" s="80"/>
      <c r="C13" s="80"/>
      <c r="D13" s="80"/>
      <c r="E13" s="80"/>
      <c r="F13" s="80"/>
    </row>
    <row r="14" spans="1:7" ht="19.5" customHeight="1">
      <c r="A14" s="185" t="s">
        <v>118</v>
      </c>
      <c r="B14" s="185"/>
      <c r="C14" s="185"/>
      <c r="D14" s="185"/>
      <c r="E14" s="185"/>
      <c r="F14" s="185"/>
      <c r="G14" s="109"/>
    </row>
    <row r="15" spans="1:7" ht="19.5" customHeight="1" thickBot="1">
      <c r="A15" s="81"/>
      <c r="B15" s="173" t="s">
        <v>119</v>
      </c>
      <c r="C15" s="173"/>
      <c r="D15" s="173"/>
      <c r="E15" s="173"/>
      <c r="F15" s="81"/>
      <c r="G15" s="109"/>
    </row>
    <row r="16" spans="1:7" ht="13.5" customHeight="1" thickBot="1">
      <c r="A16" s="164" t="s">
        <v>0</v>
      </c>
      <c r="B16" s="82" t="s">
        <v>120</v>
      </c>
      <c r="C16" s="82" t="s">
        <v>121</v>
      </c>
      <c r="D16" s="82" t="s">
        <v>122</v>
      </c>
      <c r="E16" s="82" t="s">
        <v>123</v>
      </c>
      <c r="F16" s="83" t="s">
        <v>123</v>
      </c>
      <c r="G16" s="113" t="s">
        <v>162</v>
      </c>
    </row>
    <row r="17" spans="1:7" ht="17.25" customHeight="1" thickBot="1">
      <c r="A17" s="165"/>
      <c r="B17" s="82" t="s">
        <v>124</v>
      </c>
      <c r="C17" s="82" t="s">
        <v>124</v>
      </c>
      <c r="D17" s="82" t="s">
        <v>124</v>
      </c>
      <c r="E17" s="82" t="s">
        <v>124</v>
      </c>
      <c r="F17" s="83" t="s">
        <v>125</v>
      </c>
      <c r="G17" s="113" t="s">
        <v>125</v>
      </c>
    </row>
    <row r="18" spans="1:7" ht="17.25" customHeight="1" thickBot="1">
      <c r="A18" s="166"/>
      <c r="B18" s="84" t="s">
        <v>126</v>
      </c>
      <c r="C18" s="82" t="s">
        <v>127</v>
      </c>
      <c r="D18" s="82" t="s">
        <v>127</v>
      </c>
      <c r="E18" s="82" t="s">
        <v>128</v>
      </c>
      <c r="F18" s="85"/>
      <c r="G18" s="113"/>
    </row>
    <row r="19" spans="1:7" ht="24" customHeight="1" thickBot="1">
      <c r="A19" s="86" t="s">
        <v>129</v>
      </c>
      <c r="B19" s="87">
        <v>17.92</v>
      </c>
      <c r="C19" s="88">
        <v>15.81</v>
      </c>
      <c r="D19" s="88">
        <v>14.98</v>
      </c>
      <c r="E19" s="89" t="s">
        <v>130</v>
      </c>
      <c r="F19" s="90" t="s">
        <v>130</v>
      </c>
      <c r="G19" s="114" t="s">
        <v>163</v>
      </c>
    </row>
    <row r="20" spans="1:7" ht="24.75" customHeight="1" thickBot="1">
      <c r="A20" s="91" t="s">
        <v>131</v>
      </c>
      <c r="B20" s="92">
        <v>17.92</v>
      </c>
      <c r="C20" s="94" t="s">
        <v>130</v>
      </c>
      <c r="D20" s="94" t="s">
        <v>130</v>
      </c>
      <c r="E20" s="94" t="s">
        <v>130</v>
      </c>
      <c r="F20" s="95" t="s">
        <v>130</v>
      </c>
      <c r="G20" s="114" t="s">
        <v>163</v>
      </c>
    </row>
    <row r="21" spans="1:7" ht="18.75" customHeight="1" thickBot="1">
      <c r="A21" s="96" t="s">
        <v>132</v>
      </c>
      <c r="B21" s="97">
        <v>17.92</v>
      </c>
      <c r="C21" s="88">
        <v>15.81</v>
      </c>
      <c r="D21" s="98" t="s">
        <v>130</v>
      </c>
      <c r="E21" s="88">
        <v>42.62</v>
      </c>
      <c r="F21" s="99">
        <f>24.078*1.5</f>
        <v>36.117</v>
      </c>
      <c r="G21" s="114" t="s">
        <v>163</v>
      </c>
    </row>
    <row r="22" spans="1:7" ht="21.75" customHeight="1" thickBot="1">
      <c r="A22" s="91" t="s">
        <v>133</v>
      </c>
      <c r="B22" s="92">
        <v>18.74</v>
      </c>
      <c r="C22" s="94" t="s">
        <v>130</v>
      </c>
      <c r="D22" s="94" t="s">
        <v>130</v>
      </c>
      <c r="E22" s="94" t="s">
        <v>130</v>
      </c>
      <c r="F22" s="95" t="s">
        <v>130</v>
      </c>
      <c r="G22" s="114" t="s">
        <v>163</v>
      </c>
    </row>
    <row r="23" spans="1:7" ht="18" customHeight="1" thickBot="1">
      <c r="A23" s="96" t="s">
        <v>134</v>
      </c>
      <c r="B23" s="97">
        <v>21.62</v>
      </c>
      <c r="C23" s="98" t="s">
        <v>130</v>
      </c>
      <c r="D23" s="98" t="s">
        <v>130</v>
      </c>
      <c r="E23" s="98" t="s">
        <v>130</v>
      </c>
      <c r="F23" s="89" t="s">
        <v>130</v>
      </c>
      <c r="G23" s="114" t="s">
        <v>163</v>
      </c>
    </row>
    <row r="24" spans="1:7" ht="32.25" customHeight="1" thickBot="1">
      <c r="A24" s="91" t="s">
        <v>135</v>
      </c>
      <c r="B24" s="100" t="s">
        <v>130</v>
      </c>
      <c r="C24" s="93">
        <v>18.94</v>
      </c>
      <c r="D24" s="94" t="s">
        <v>130</v>
      </c>
      <c r="E24" s="94" t="s">
        <v>130</v>
      </c>
      <c r="F24" s="95" t="s">
        <v>130</v>
      </c>
      <c r="G24" s="114" t="s">
        <v>163</v>
      </c>
    </row>
    <row r="25" spans="1:7" ht="22.5" customHeight="1">
      <c r="A25" s="101" t="s">
        <v>136</v>
      </c>
      <c r="B25" s="156">
        <v>25.84</v>
      </c>
      <c r="C25" s="141" t="s">
        <v>130</v>
      </c>
      <c r="D25" s="141" t="s">
        <v>130</v>
      </c>
      <c r="E25" s="141" t="s">
        <v>130</v>
      </c>
      <c r="F25" s="174" t="s">
        <v>130</v>
      </c>
      <c r="G25" s="177" t="s">
        <v>163</v>
      </c>
    </row>
    <row r="26" spans="1:7" ht="18" customHeight="1">
      <c r="A26" s="102" t="s">
        <v>137</v>
      </c>
      <c r="B26" s="161"/>
      <c r="C26" s="168"/>
      <c r="D26" s="142"/>
      <c r="E26" s="142"/>
      <c r="F26" s="175"/>
      <c r="G26" s="178"/>
    </row>
    <row r="27" spans="1:7" ht="15" customHeight="1">
      <c r="A27" s="102" t="s">
        <v>138</v>
      </c>
      <c r="B27" s="161"/>
      <c r="C27" s="168"/>
      <c r="D27" s="142"/>
      <c r="E27" s="142"/>
      <c r="F27" s="175"/>
      <c r="G27" s="178"/>
    </row>
    <row r="28" spans="1:7" ht="16.5" customHeight="1">
      <c r="A28" s="102" t="s">
        <v>139</v>
      </c>
      <c r="B28" s="161"/>
      <c r="C28" s="168"/>
      <c r="D28" s="142"/>
      <c r="E28" s="142"/>
      <c r="F28" s="175"/>
      <c r="G28" s="178"/>
    </row>
    <row r="29" spans="1:7" ht="15.75" customHeight="1">
      <c r="A29" s="102" t="s">
        <v>140</v>
      </c>
      <c r="B29" s="161"/>
      <c r="C29" s="168"/>
      <c r="D29" s="142"/>
      <c r="E29" s="142"/>
      <c r="F29" s="175"/>
      <c r="G29" s="178"/>
    </row>
    <row r="30" spans="1:7" ht="18.75" customHeight="1">
      <c r="A30" s="102" t="s">
        <v>141</v>
      </c>
      <c r="B30" s="161"/>
      <c r="C30" s="168"/>
      <c r="D30" s="142"/>
      <c r="E30" s="142"/>
      <c r="F30" s="175"/>
      <c r="G30" s="178"/>
    </row>
    <row r="31" spans="1:7" ht="17.25" customHeight="1">
      <c r="A31" s="102" t="s">
        <v>142</v>
      </c>
      <c r="B31" s="161"/>
      <c r="C31" s="168"/>
      <c r="D31" s="142"/>
      <c r="E31" s="142"/>
      <c r="F31" s="175"/>
      <c r="G31" s="178"/>
    </row>
    <row r="32" spans="1:7" ht="18.75" customHeight="1">
      <c r="A32" s="102" t="s">
        <v>143</v>
      </c>
      <c r="B32" s="161"/>
      <c r="C32" s="168"/>
      <c r="D32" s="142"/>
      <c r="E32" s="142"/>
      <c r="F32" s="175"/>
      <c r="G32" s="178"/>
    </row>
    <row r="33" spans="1:7" ht="18.75" customHeight="1" thickBot="1">
      <c r="A33" s="103" t="s">
        <v>144</v>
      </c>
      <c r="B33" s="167"/>
      <c r="C33" s="169"/>
      <c r="D33" s="143"/>
      <c r="E33" s="143"/>
      <c r="F33" s="176"/>
      <c r="G33" s="179"/>
    </row>
    <row r="34" spans="1:7" ht="30.75" customHeight="1">
      <c r="A34" s="104" t="s">
        <v>145</v>
      </c>
      <c r="B34" s="186">
        <v>23.49</v>
      </c>
      <c r="C34" s="142" t="s">
        <v>130</v>
      </c>
      <c r="D34" s="141" t="s">
        <v>130</v>
      </c>
      <c r="E34" s="141" t="s">
        <v>130</v>
      </c>
      <c r="F34" s="184" t="s">
        <v>130</v>
      </c>
      <c r="G34" s="144" t="s">
        <v>163</v>
      </c>
    </row>
    <row r="35" spans="1:7" ht="18.75" customHeight="1">
      <c r="A35" s="102" t="s">
        <v>146</v>
      </c>
      <c r="B35" s="186"/>
      <c r="C35" s="168"/>
      <c r="D35" s="142"/>
      <c r="E35" s="142"/>
      <c r="F35" s="175"/>
      <c r="G35" s="145"/>
    </row>
    <row r="36" spans="1:7" ht="18" customHeight="1">
      <c r="A36" s="102" t="s">
        <v>147</v>
      </c>
      <c r="B36" s="186"/>
      <c r="C36" s="168"/>
      <c r="D36" s="142"/>
      <c r="E36" s="142"/>
      <c r="F36" s="175"/>
      <c r="G36" s="145"/>
    </row>
    <row r="37" spans="1:7" ht="18" customHeight="1" thickBot="1">
      <c r="A37" s="105" t="s">
        <v>148</v>
      </c>
      <c r="B37" s="186"/>
      <c r="C37" s="168"/>
      <c r="D37" s="143"/>
      <c r="E37" s="143"/>
      <c r="F37" s="175"/>
      <c r="G37" s="146"/>
    </row>
    <row r="38" spans="1:7" ht="28.5" customHeight="1">
      <c r="A38" s="106" t="s">
        <v>149</v>
      </c>
      <c r="B38" s="156">
        <v>43.71</v>
      </c>
      <c r="C38" s="133">
        <v>30.81</v>
      </c>
      <c r="D38" s="148" t="s">
        <v>130</v>
      </c>
      <c r="E38" s="148" t="s">
        <v>130</v>
      </c>
      <c r="F38" s="151" t="s">
        <v>130</v>
      </c>
      <c r="G38" s="170" t="s">
        <v>163</v>
      </c>
    </row>
    <row r="39" spans="1:7" ht="18" customHeight="1">
      <c r="A39" s="107" t="s">
        <v>164</v>
      </c>
      <c r="B39" s="161"/>
      <c r="C39" s="136"/>
      <c r="D39" s="149"/>
      <c r="E39" s="149"/>
      <c r="F39" s="152"/>
      <c r="G39" s="171"/>
    </row>
    <row r="40" spans="1:7" ht="28.5" customHeight="1">
      <c r="A40" s="107" t="s">
        <v>169</v>
      </c>
      <c r="B40" s="161"/>
      <c r="C40" s="136"/>
      <c r="D40" s="149"/>
      <c r="E40" s="149"/>
      <c r="F40" s="152"/>
      <c r="G40" s="171"/>
    </row>
    <row r="41" spans="1:7" ht="20.25" customHeight="1" thickBot="1">
      <c r="A41" s="108" t="s">
        <v>170</v>
      </c>
      <c r="B41" s="167"/>
      <c r="C41" s="154"/>
      <c r="D41" s="150"/>
      <c r="E41" s="150"/>
      <c r="F41" s="153"/>
      <c r="G41" s="172"/>
    </row>
    <row r="42" spans="1:7" ht="25.5" customHeight="1">
      <c r="A42" s="104" t="s">
        <v>150</v>
      </c>
      <c r="B42" s="161">
        <v>23.67</v>
      </c>
      <c r="C42" s="136">
        <v>20.8</v>
      </c>
      <c r="D42" s="138" t="s">
        <v>130</v>
      </c>
      <c r="E42" s="138" t="s">
        <v>130</v>
      </c>
      <c r="F42" s="155" t="s">
        <v>130</v>
      </c>
      <c r="G42" s="144" t="s">
        <v>163</v>
      </c>
    </row>
    <row r="43" spans="1:7" ht="18.75" customHeight="1">
      <c r="A43" s="102" t="s">
        <v>151</v>
      </c>
      <c r="B43" s="161"/>
      <c r="C43" s="136"/>
      <c r="D43" s="139"/>
      <c r="E43" s="139"/>
      <c r="F43" s="155"/>
      <c r="G43" s="145"/>
    </row>
    <row r="44" spans="1:7" ht="21" customHeight="1">
      <c r="A44" s="102" t="s">
        <v>152</v>
      </c>
      <c r="B44" s="161"/>
      <c r="C44" s="136"/>
      <c r="D44" s="139"/>
      <c r="E44" s="139"/>
      <c r="F44" s="155"/>
      <c r="G44" s="145"/>
    </row>
    <row r="45" spans="1:7" ht="15.75" customHeight="1">
      <c r="A45" s="102" t="s">
        <v>153</v>
      </c>
      <c r="B45" s="161"/>
      <c r="C45" s="136"/>
      <c r="D45" s="139"/>
      <c r="E45" s="139"/>
      <c r="F45" s="155"/>
      <c r="G45" s="145"/>
    </row>
    <row r="46" spans="1:7" ht="32.25" customHeight="1" thickBot="1">
      <c r="A46" s="105" t="s">
        <v>154</v>
      </c>
      <c r="B46" s="161"/>
      <c r="C46" s="136"/>
      <c r="D46" s="140"/>
      <c r="E46" s="140"/>
      <c r="F46" s="155"/>
      <c r="G46" s="146"/>
    </row>
    <row r="47" spans="1:7" ht="27.75" customHeight="1">
      <c r="A47" s="101" t="s">
        <v>155</v>
      </c>
      <c r="B47" s="156">
        <v>27.06</v>
      </c>
      <c r="C47" s="133">
        <v>21.62</v>
      </c>
      <c r="D47" s="133">
        <v>17.75</v>
      </c>
      <c r="E47" s="138" t="s">
        <v>130</v>
      </c>
      <c r="F47" s="159" t="s">
        <v>130</v>
      </c>
      <c r="G47" s="144" t="s">
        <v>163</v>
      </c>
    </row>
    <row r="48" spans="1:7" ht="19.5" customHeight="1">
      <c r="A48" s="102" t="s">
        <v>156</v>
      </c>
      <c r="B48" s="157"/>
      <c r="C48" s="134"/>
      <c r="D48" s="136"/>
      <c r="E48" s="139"/>
      <c r="F48" s="155"/>
      <c r="G48" s="145"/>
    </row>
    <row r="49" spans="1:7" ht="17.25" customHeight="1">
      <c r="A49" s="102" t="s">
        <v>157</v>
      </c>
      <c r="B49" s="157"/>
      <c r="C49" s="134"/>
      <c r="D49" s="137"/>
      <c r="E49" s="139"/>
      <c r="F49" s="155"/>
      <c r="G49" s="145"/>
    </row>
    <row r="50" spans="1:7" ht="19.5" customHeight="1">
      <c r="A50" s="102" t="s">
        <v>158</v>
      </c>
      <c r="B50" s="157"/>
      <c r="C50" s="134"/>
      <c r="D50" s="162" t="s">
        <v>130</v>
      </c>
      <c r="E50" s="139"/>
      <c r="F50" s="155"/>
      <c r="G50" s="145"/>
    </row>
    <row r="51" spans="1:7" ht="17.25" customHeight="1" thickBot="1">
      <c r="A51" s="103" t="s">
        <v>159</v>
      </c>
      <c r="B51" s="158"/>
      <c r="C51" s="135"/>
      <c r="D51" s="163"/>
      <c r="E51" s="140"/>
      <c r="F51" s="160"/>
      <c r="G51" s="146"/>
    </row>
    <row r="52" spans="1:7" ht="12.75">
      <c r="A52" s="109"/>
      <c r="B52" s="110"/>
      <c r="C52" s="109"/>
      <c r="D52" s="109"/>
      <c r="E52" s="109"/>
      <c r="F52" s="109"/>
      <c r="G52" s="109"/>
    </row>
    <row r="53" spans="1:7" ht="35.25" customHeight="1">
      <c r="A53" s="147" t="s">
        <v>160</v>
      </c>
      <c r="B53" s="147"/>
      <c r="C53" s="147"/>
      <c r="D53" s="147"/>
      <c r="E53" s="147"/>
      <c r="F53" s="147"/>
      <c r="G53" s="109"/>
    </row>
    <row r="54" spans="1:6" ht="12.75">
      <c r="A54" s="109"/>
      <c r="B54" s="110"/>
      <c r="C54" s="109"/>
      <c r="D54" s="109"/>
      <c r="E54" s="109"/>
      <c r="F54" s="109"/>
    </row>
    <row r="55" spans="1:6" ht="12.75">
      <c r="A55" s="109"/>
      <c r="B55" s="110"/>
      <c r="C55" s="109"/>
      <c r="D55" s="109"/>
      <c r="E55" s="109"/>
      <c r="F55" s="109"/>
    </row>
    <row r="56" spans="1:6" ht="12.75">
      <c r="A56" s="109"/>
      <c r="B56" s="110"/>
      <c r="C56" s="109"/>
      <c r="D56" s="109"/>
      <c r="E56" s="109"/>
      <c r="F56" s="109"/>
    </row>
    <row r="57" spans="1:6" ht="12.75">
      <c r="A57" s="109"/>
      <c r="B57" s="110"/>
      <c r="C57" s="109"/>
      <c r="D57" s="109"/>
      <c r="E57" s="109"/>
      <c r="F57" s="109"/>
    </row>
    <row r="58" spans="1:6" ht="12.75">
      <c r="A58" s="109"/>
      <c r="B58" s="110"/>
      <c r="C58" s="109"/>
      <c r="D58" s="109"/>
      <c r="E58" s="109"/>
      <c r="F58" s="109"/>
    </row>
  </sheetData>
  <sheetProtection/>
  <mergeCells count="37">
    <mergeCell ref="D1:F1"/>
    <mergeCell ref="A12:F12"/>
    <mergeCell ref="F34:F37"/>
    <mergeCell ref="A14:F14"/>
    <mergeCell ref="B34:B37"/>
    <mergeCell ref="C34:C37"/>
    <mergeCell ref="D34:D37"/>
    <mergeCell ref="G38:G41"/>
    <mergeCell ref="B15:E15"/>
    <mergeCell ref="F25:F33"/>
    <mergeCell ref="G25:G33"/>
    <mergeCell ref="B38:B41"/>
    <mergeCell ref="G34:G37"/>
    <mergeCell ref="A16:A18"/>
    <mergeCell ref="B25:B33"/>
    <mergeCell ref="C25:C33"/>
    <mergeCell ref="E38:E41"/>
    <mergeCell ref="D25:D33"/>
    <mergeCell ref="E25:E33"/>
    <mergeCell ref="C38:C41"/>
    <mergeCell ref="F42:F46"/>
    <mergeCell ref="G42:G46"/>
    <mergeCell ref="B47:B51"/>
    <mergeCell ref="F47:F51"/>
    <mergeCell ref="B42:B46"/>
    <mergeCell ref="C42:C46"/>
    <mergeCell ref="D50:D51"/>
    <mergeCell ref="C47:C51"/>
    <mergeCell ref="D47:D49"/>
    <mergeCell ref="E47:E51"/>
    <mergeCell ref="E34:E37"/>
    <mergeCell ref="G47:G51"/>
    <mergeCell ref="A53:F53"/>
    <mergeCell ref="D38:D41"/>
    <mergeCell ref="D42:D46"/>
    <mergeCell ref="F38:F41"/>
    <mergeCell ref="E42:E4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94">
      <selection activeCell="C2" sqref="C2"/>
    </sheetView>
  </sheetViews>
  <sheetFormatPr defaultColWidth="9.00390625" defaultRowHeight="12.75"/>
  <cols>
    <col min="1" max="1" width="53.375" style="3" customWidth="1"/>
    <col min="2" max="2" width="7.875" style="3" customWidth="1"/>
    <col min="3" max="3" width="10.875" style="3" customWidth="1"/>
    <col min="4" max="4" width="13.75390625" style="3" customWidth="1"/>
    <col min="5" max="5" width="10.625" style="3" customWidth="1"/>
    <col min="6" max="6" width="12.625" style="3" customWidth="1"/>
    <col min="7" max="7" width="14.625" style="3" customWidth="1"/>
    <col min="8" max="16384" width="9.125" style="3" customWidth="1"/>
  </cols>
  <sheetData>
    <row r="1" spans="1:7" ht="18.75">
      <c r="A1" s="190" t="s">
        <v>113</v>
      </c>
      <c r="B1" s="190"/>
      <c r="C1" s="190"/>
      <c r="D1" s="190"/>
      <c r="E1" s="190"/>
      <c r="F1" s="190"/>
      <c r="G1" s="190"/>
    </row>
    <row r="2" spans="1:7" ht="15.75" customHeight="1">
      <c r="A2" s="4"/>
      <c r="B2" s="4"/>
      <c r="C2" s="4"/>
      <c r="D2" s="4"/>
      <c r="E2" s="4"/>
      <c r="F2" s="4"/>
      <c r="G2" s="4"/>
    </row>
    <row r="3" spans="1:7" ht="15.75" customHeight="1">
      <c r="A3" s="120" t="s">
        <v>167</v>
      </c>
      <c r="B3" s="4"/>
      <c r="C3" s="4"/>
      <c r="D3" s="4"/>
      <c r="E3" s="4"/>
      <c r="F3" s="4"/>
      <c r="G3" s="4"/>
    </row>
    <row r="4" spans="1:7" ht="13.5" thickBot="1">
      <c r="A4" s="2" t="s">
        <v>79</v>
      </c>
      <c r="F4" s="5" t="s">
        <v>87</v>
      </c>
      <c r="G4" s="6">
        <v>41045</v>
      </c>
    </row>
    <row r="5" spans="1:7" ht="15.75">
      <c r="A5" s="191" t="s">
        <v>0</v>
      </c>
      <c r="B5" s="193" t="s">
        <v>1</v>
      </c>
      <c r="C5" s="194"/>
      <c r="D5" s="195"/>
      <c r="E5" s="199" t="s">
        <v>114</v>
      </c>
      <c r="F5" s="201" t="s">
        <v>95</v>
      </c>
      <c r="G5" s="202"/>
    </row>
    <row r="6" spans="1:7" ht="18.75" customHeight="1" thickBot="1">
      <c r="A6" s="192"/>
      <c r="B6" s="196"/>
      <c r="C6" s="197"/>
      <c r="D6" s="198"/>
      <c r="E6" s="200"/>
      <c r="F6" s="1" t="s">
        <v>116</v>
      </c>
      <c r="G6" s="7" t="s">
        <v>117</v>
      </c>
    </row>
    <row r="7" spans="1:7" s="8" customFormat="1" ht="19.5" thickBot="1">
      <c r="A7" s="118" t="s">
        <v>86</v>
      </c>
      <c r="B7" s="10"/>
      <c r="C7" s="10"/>
      <c r="D7" s="10"/>
      <c r="E7" s="10"/>
      <c r="F7" s="10"/>
      <c r="G7" s="11"/>
    </row>
    <row r="8" spans="1:7" s="8" customFormat="1" ht="16.5">
      <c r="A8" s="12" t="s">
        <v>16</v>
      </c>
      <c r="B8" s="13" t="s">
        <v>2</v>
      </c>
      <c r="C8" s="14" t="s">
        <v>15</v>
      </c>
      <c r="D8" s="13" t="s">
        <v>6</v>
      </c>
      <c r="E8" s="14">
        <v>24</v>
      </c>
      <c r="F8" s="15">
        <v>66.93</v>
      </c>
      <c r="G8" s="16">
        <v>535.44</v>
      </c>
    </row>
    <row r="9" spans="1:7" s="8" customFormat="1" ht="16.5">
      <c r="A9" s="17" t="s">
        <v>17</v>
      </c>
      <c r="B9" s="18" t="s">
        <v>46</v>
      </c>
      <c r="C9" s="19" t="s">
        <v>19</v>
      </c>
      <c r="D9" s="18" t="s">
        <v>18</v>
      </c>
      <c r="E9" s="19">
        <v>24</v>
      </c>
      <c r="F9" s="20">
        <v>53.34</v>
      </c>
      <c r="G9" s="21">
        <v>1280.16</v>
      </c>
    </row>
    <row r="10" spans="1:7" s="8" customFormat="1" ht="16.5">
      <c r="A10" s="22" t="s">
        <v>88</v>
      </c>
      <c r="B10" s="18" t="s">
        <v>2</v>
      </c>
      <c r="C10" s="19" t="s">
        <v>15</v>
      </c>
      <c r="D10" s="18" t="s">
        <v>93</v>
      </c>
      <c r="E10" s="19">
        <v>24</v>
      </c>
      <c r="F10" s="20">
        <v>42.64</v>
      </c>
      <c r="G10" s="21">
        <v>511.68</v>
      </c>
    </row>
    <row r="11" spans="1:7" s="8" customFormat="1" ht="16.5">
      <c r="A11" s="22" t="s">
        <v>89</v>
      </c>
      <c r="B11" s="18" t="s">
        <v>2</v>
      </c>
      <c r="C11" s="19" t="s">
        <v>15</v>
      </c>
      <c r="D11" s="23" t="s">
        <v>94</v>
      </c>
      <c r="E11" s="19">
        <v>24</v>
      </c>
      <c r="F11" s="20">
        <v>51.29</v>
      </c>
      <c r="G11" s="21">
        <v>615.48</v>
      </c>
    </row>
    <row r="12" spans="1:7" s="8" customFormat="1" ht="16.5">
      <c r="A12" s="22" t="s">
        <v>90</v>
      </c>
      <c r="B12" s="18" t="s">
        <v>2</v>
      </c>
      <c r="C12" s="19" t="s">
        <v>15</v>
      </c>
      <c r="D12" s="23" t="s">
        <v>94</v>
      </c>
      <c r="E12" s="19">
        <v>24</v>
      </c>
      <c r="F12" s="20">
        <v>46.47</v>
      </c>
      <c r="G12" s="21">
        <v>557.64</v>
      </c>
    </row>
    <row r="13" spans="1:7" s="8" customFormat="1" ht="16.5">
      <c r="A13" s="22" t="s">
        <v>91</v>
      </c>
      <c r="B13" s="18" t="s">
        <v>2</v>
      </c>
      <c r="C13" s="19" t="s">
        <v>15</v>
      </c>
      <c r="D13" s="23" t="s">
        <v>94</v>
      </c>
      <c r="E13" s="19">
        <v>24</v>
      </c>
      <c r="F13" s="20">
        <v>75.33</v>
      </c>
      <c r="G13" s="21">
        <v>903.96</v>
      </c>
    </row>
    <row r="14" spans="1:7" s="8" customFormat="1" ht="16.5">
      <c r="A14" s="22" t="s">
        <v>92</v>
      </c>
      <c r="B14" s="18" t="s">
        <v>2</v>
      </c>
      <c r="C14" s="19" t="s">
        <v>15</v>
      </c>
      <c r="D14" s="23" t="s">
        <v>94</v>
      </c>
      <c r="E14" s="19">
        <v>24</v>
      </c>
      <c r="F14" s="20">
        <v>44.24</v>
      </c>
      <c r="G14" s="21">
        <v>530.88</v>
      </c>
    </row>
    <row r="15" spans="1:7" s="8" customFormat="1" ht="16.5">
      <c r="A15" s="17" t="s">
        <v>78</v>
      </c>
      <c r="B15" s="18" t="s">
        <v>2</v>
      </c>
      <c r="C15" s="19" t="s">
        <v>15</v>
      </c>
      <c r="D15" s="18" t="s">
        <v>8</v>
      </c>
      <c r="E15" s="19">
        <v>24</v>
      </c>
      <c r="F15" s="20">
        <v>41.75</v>
      </c>
      <c r="G15" s="21">
        <v>334</v>
      </c>
    </row>
    <row r="16" spans="1:7" s="8" customFormat="1" ht="16.5">
      <c r="A16" s="17" t="s">
        <v>21</v>
      </c>
      <c r="B16" s="18" t="s">
        <v>2</v>
      </c>
      <c r="C16" s="19" t="s">
        <v>15</v>
      </c>
      <c r="D16" s="18" t="s">
        <v>8</v>
      </c>
      <c r="E16" s="19">
        <v>24</v>
      </c>
      <c r="F16" s="20">
        <v>38.18</v>
      </c>
      <c r="G16" s="21">
        <v>305.44</v>
      </c>
    </row>
    <row r="17" spans="1:7" s="8" customFormat="1" ht="16.5">
      <c r="A17" s="17" t="s">
        <v>22</v>
      </c>
      <c r="B17" s="18" t="s">
        <v>2</v>
      </c>
      <c r="C17" s="19" t="s">
        <v>19</v>
      </c>
      <c r="D17" s="18" t="s">
        <v>20</v>
      </c>
      <c r="E17" s="19">
        <v>24</v>
      </c>
      <c r="F17" s="20">
        <v>83.63</v>
      </c>
      <c r="G17" s="21">
        <v>752.67</v>
      </c>
    </row>
    <row r="18" spans="1:7" s="8" customFormat="1" ht="16.5">
      <c r="A18" s="17" t="s">
        <v>22</v>
      </c>
      <c r="B18" s="24" t="s">
        <v>2</v>
      </c>
      <c r="C18" s="25" t="s">
        <v>15</v>
      </c>
      <c r="D18" s="24" t="s">
        <v>45</v>
      </c>
      <c r="E18" s="25">
        <v>24</v>
      </c>
      <c r="F18" s="26">
        <v>90.35</v>
      </c>
      <c r="G18" s="27">
        <v>1084.2</v>
      </c>
    </row>
    <row r="19" spans="1:7" s="8" customFormat="1" ht="16.5">
      <c r="A19" s="22" t="s">
        <v>23</v>
      </c>
      <c r="B19" s="28" t="s">
        <v>2</v>
      </c>
      <c r="C19" s="29" t="s">
        <v>19</v>
      </c>
      <c r="D19" s="24" t="s">
        <v>20</v>
      </c>
      <c r="E19" s="30" t="s">
        <v>25</v>
      </c>
      <c r="F19" s="26">
        <v>70.88</v>
      </c>
      <c r="G19" s="27">
        <v>637.92</v>
      </c>
    </row>
    <row r="20" spans="1:7" s="8" customFormat="1" ht="17.25" thickBot="1">
      <c r="A20" s="31" t="s">
        <v>77</v>
      </c>
      <c r="B20" s="18" t="s">
        <v>2</v>
      </c>
      <c r="C20" s="32" t="s">
        <v>19</v>
      </c>
      <c r="D20" s="18" t="s">
        <v>20</v>
      </c>
      <c r="E20" s="32">
        <v>24</v>
      </c>
      <c r="F20" s="20">
        <v>24.256079999999997</v>
      </c>
      <c r="G20" s="33">
        <v>218.34</v>
      </c>
    </row>
    <row r="21" spans="1:7" s="8" customFormat="1" ht="19.5" thickBot="1">
      <c r="A21" s="116" t="s">
        <v>99</v>
      </c>
      <c r="B21" s="34"/>
      <c r="C21" s="34"/>
      <c r="D21" s="35"/>
      <c r="E21" s="36"/>
      <c r="F21" s="37"/>
      <c r="G21" s="38"/>
    </row>
    <row r="22" spans="1:7" s="8" customFormat="1" ht="16.5">
      <c r="A22" s="39" t="s">
        <v>26</v>
      </c>
      <c r="B22" s="14" t="s">
        <v>2</v>
      </c>
      <c r="C22" s="40" t="s">
        <v>19</v>
      </c>
      <c r="D22" s="14" t="s">
        <v>11</v>
      </c>
      <c r="E22" s="40">
        <v>36</v>
      </c>
      <c r="F22" s="16">
        <v>33.32</v>
      </c>
      <c r="G22" s="41">
        <v>266.56</v>
      </c>
    </row>
    <row r="23" spans="1:7" s="8" customFormat="1" ht="16.5">
      <c r="A23" s="42" t="s">
        <v>27</v>
      </c>
      <c r="B23" s="19" t="s">
        <v>2</v>
      </c>
      <c r="C23" s="18" t="s">
        <v>19</v>
      </c>
      <c r="D23" s="19" t="s">
        <v>9</v>
      </c>
      <c r="E23" s="18">
        <v>36</v>
      </c>
      <c r="F23" s="21">
        <v>25.56</v>
      </c>
      <c r="G23" s="43">
        <v>613.44</v>
      </c>
    </row>
    <row r="24" spans="1:7" s="8" customFormat="1" ht="16.5">
      <c r="A24" s="42" t="s">
        <v>13</v>
      </c>
      <c r="B24" s="19" t="s">
        <v>2</v>
      </c>
      <c r="C24" s="18" t="s">
        <v>19</v>
      </c>
      <c r="D24" s="19" t="s">
        <v>20</v>
      </c>
      <c r="E24" s="18">
        <v>36</v>
      </c>
      <c r="F24" s="21">
        <v>27.27</v>
      </c>
      <c r="G24" s="43">
        <v>245.43</v>
      </c>
    </row>
    <row r="25" spans="1:7" s="8" customFormat="1" ht="16.5">
      <c r="A25" s="42" t="s">
        <v>28</v>
      </c>
      <c r="B25" s="19" t="s">
        <v>2</v>
      </c>
      <c r="C25" s="18" t="s">
        <v>19</v>
      </c>
      <c r="D25" s="19" t="s">
        <v>20</v>
      </c>
      <c r="E25" s="18">
        <v>36</v>
      </c>
      <c r="F25" s="21">
        <v>27.27</v>
      </c>
      <c r="G25" s="43">
        <v>245.43</v>
      </c>
    </row>
    <row r="26" spans="1:7" s="8" customFormat="1" ht="17.25" thickBot="1">
      <c r="A26" s="44" t="s">
        <v>29</v>
      </c>
      <c r="B26" s="32" t="s">
        <v>2</v>
      </c>
      <c r="C26" s="45" t="s">
        <v>19</v>
      </c>
      <c r="D26" s="32" t="s">
        <v>20</v>
      </c>
      <c r="E26" s="45">
        <v>36</v>
      </c>
      <c r="F26" s="33">
        <v>27.27</v>
      </c>
      <c r="G26" s="43">
        <v>245.43</v>
      </c>
    </row>
    <row r="27" spans="1:7" s="8" customFormat="1" ht="19.5" thickBot="1">
      <c r="A27" s="116" t="s">
        <v>98</v>
      </c>
      <c r="B27" s="47"/>
      <c r="C27" s="47"/>
      <c r="D27" s="48"/>
      <c r="E27" s="49"/>
      <c r="F27" s="50"/>
      <c r="G27" s="51"/>
    </row>
    <row r="28" spans="1:7" s="8" customFormat="1" ht="17.25" thickBot="1">
      <c r="A28" s="52" t="s">
        <v>80</v>
      </c>
      <c r="B28" s="35"/>
      <c r="C28" s="35"/>
      <c r="D28" s="35"/>
      <c r="E28" s="35"/>
      <c r="F28" s="37"/>
      <c r="G28" s="38"/>
    </row>
    <row r="29" spans="1:7" s="8" customFormat="1" ht="16.5">
      <c r="A29" s="53" t="s">
        <v>30</v>
      </c>
      <c r="B29" s="54" t="s">
        <v>2</v>
      </c>
      <c r="C29" s="13" t="s">
        <v>19</v>
      </c>
      <c r="D29" s="54" t="s">
        <v>24</v>
      </c>
      <c r="E29" s="13">
        <v>36</v>
      </c>
      <c r="F29" s="55">
        <v>66.75</v>
      </c>
      <c r="G29" s="56">
        <v>801</v>
      </c>
    </row>
    <row r="30" spans="1:7" s="8" customFormat="1" ht="17.25" thickBot="1">
      <c r="A30" s="57" t="s">
        <v>31</v>
      </c>
      <c r="B30" s="25" t="s">
        <v>2</v>
      </c>
      <c r="C30" s="24" t="s">
        <v>19</v>
      </c>
      <c r="D30" s="25" t="s">
        <v>24</v>
      </c>
      <c r="E30" s="24">
        <v>24</v>
      </c>
      <c r="F30" s="27">
        <v>63.62</v>
      </c>
      <c r="G30" s="58">
        <v>763.44</v>
      </c>
    </row>
    <row r="31" spans="1:7" s="8" customFormat="1" ht="17.25" thickBot="1">
      <c r="A31" s="52" t="s">
        <v>81</v>
      </c>
      <c r="B31" s="35"/>
      <c r="C31" s="35"/>
      <c r="D31" s="35"/>
      <c r="E31" s="35"/>
      <c r="F31" s="37"/>
      <c r="G31" s="38"/>
    </row>
    <row r="32" spans="1:7" s="8" customFormat="1" ht="16.5">
      <c r="A32" s="53" t="s">
        <v>32</v>
      </c>
      <c r="B32" s="54" t="s">
        <v>46</v>
      </c>
      <c r="C32" s="13" t="s">
        <v>35</v>
      </c>
      <c r="D32" s="54" t="s">
        <v>36</v>
      </c>
      <c r="E32" s="13">
        <v>12</v>
      </c>
      <c r="F32" s="55">
        <v>31.86</v>
      </c>
      <c r="G32" s="56">
        <v>955.8</v>
      </c>
    </row>
    <row r="33" spans="1:7" s="8" customFormat="1" ht="16.5">
      <c r="A33" s="42" t="s">
        <v>33</v>
      </c>
      <c r="B33" s="19" t="s">
        <v>46</v>
      </c>
      <c r="C33" s="18" t="s">
        <v>35</v>
      </c>
      <c r="D33" s="19" t="s">
        <v>37</v>
      </c>
      <c r="E33" s="18">
        <v>24</v>
      </c>
      <c r="F33" s="21">
        <v>56.99</v>
      </c>
      <c r="G33" s="43">
        <v>1424.75</v>
      </c>
    </row>
    <row r="34" spans="1:7" s="8" customFormat="1" ht="17.25" thickBot="1">
      <c r="A34" s="57" t="s">
        <v>34</v>
      </c>
      <c r="B34" s="25" t="s">
        <v>46</v>
      </c>
      <c r="C34" s="24" t="s">
        <v>35</v>
      </c>
      <c r="D34" s="25" t="s">
        <v>37</v>
      </c>
      <c r="E34" s="24">
        <v>24</v>
      </c>
      <c r="F34" s="27">
        <v>41.14</v>
      </c>
      <c r="G34" s="58">
        <v>1028.5</v>
      </c>
    </row>
    <row r="35" spans="1:7" s="8" customFormat="1" ht="19.5" thickBot="1">
      <c r="A35" s="117" t="s">
        <v>82</v>
      </c>
      <c r="B35" s="35"/>
      <c r="C35" s="35"/>
      <c r="D35" s="35"/>
      <c r="E35" s="35"/>
      <c r="F35" s="37"/>
      <c r="G35" s="38"/>
    </row>
    <row r="36" spans="1:7" s="8" customFormat="1" ht="16.5">
      <c r="A36" s="60" t="s">
        <v>38</v>
      </c>
      <c r="B36" s="19" t="s">
        <v>2</v>
      </c>
      <c r="C36" s="18" t="s">
        <v>19</v>
      </c>
      <c r="D36" s="19" t="s">
        <v>24</v>
      </c>
      <c r="E36" s="18">
        <v>24</v>
      </c>
      <c r="F36" s="21">
        <v>37.49</v>
      </c>
      <c r="G36" s="21">
        <v>449.88</v>
      </c>
    </row>
    <row r="37" spans="1:7" s="8" customFormat="1" ht="16.5">
      <c r="A37" s="60" t="s">
        <v>38</v>
      </c>
      <c r="B37" s="19" t="s">
        <v>2</v>
      </c>
      <c r="C37" s="18" t="s">
        <v>15</v>
      </c>
      <c r="D37" s="19" t="s">
        <v>45</v>
      </c>
      <c r="E37" s="18">
        <v>24</v>
      </c>
      <c r="F37" s="21">
        <v>37.17</v>
      </c>
      <c r="G37" s="21">
        <v>446.04</v>
      </c>
    </row>
    <row r="38" spans="1:7" s="8" customFormat="1" ht="16.5">
      <c r="A38" s="60" t="s">
        <v>39</v>
      </c>
      <c r="B38" s="19" t="s">
        <v>2</v>
      </c>
      <c r="C38" s="18" t="s">
        <v>19</v>
      </c>
      <c r="D38" s="19" t="s">
        <v>24</v>
      </c>
      <c r="E38" s="18">
        <v>24</v>
      </c>
      <c r="F38" s="21">
        <v>39.36</v>
      </c>
      <c r="G38" s="21">
        <v>472.32</v>
      </c>
    </row>
    <row r="39" spans="1:7" s="8" customFormat="1" ht="16.5" customHeight="1">
      <c r="A39" s="60" t="s">
        <v>39</v>
      </c>
      <c r="B39" s="19" t="s">
        <v>2</v>
      </c>
      <c r="C39" s="18" t="s">
        <v>15</v>
      </c>
      <c r="D39" s="19" t="s">
        <v>45</v>
      </c>
      <c r="E39" s="18">
        <v>24</v>
      </c>
      <c r="F39" s="21">
        <v>36.86</v>
      </c>
      <c r="G39" s="21">
        <v>442.32</v>
      </c>
    </row>
    <row r="40" spans="1:7" s="8" customFormat="1" ht="16.5">
      <c r="A40" s="60" t="s">
        <v>40</v>
      </c>
      <c r="B40" s="19" t="s">
        <v>2</v>
      </c>
      <c r="C40" s="18" t="s">
        <v>19</v>
      </c>
      <c r="D40" s="19" t="s">
        <v>24</v>
      </c>
      <c r="E40" s="18">
        <v>24</v>
      </c>
      <c r="F40" s="21">
        <v>39.46</v>
      </c>
      <c r="G40" s="21">
        <v>473.52</v>
      </c>
    </row>
    <row r="41" spans="1:7" s="8" customFormat="1" ht="16.5">
      <c r="A41" s="60" t="s">
        <v>43</v>
      </c>
      <c r="B41" s="19" t="s">
        <v>2</v>
      </c>
      <c r="C41" s="18" t="s">
        <v>19</v>
      </c>
      <c r="D41" s="19" t="s">
        <v>24</v>
      </c>
      <c r="E41" s="18">
        <v>24</v>
      </c>
      <c r="F41" s="21">
        <v>39.55</v>
      </c>
      <c r="G41" s="21">
        <v>474.6</v>
      </c>
    </row>
    <row r="42" spans="1:7" s="8" customFormat="1" ht="16.5">
      <c r="A42" s="60" t="s">
        <v>41</v>
      </c>
      <c r="B42" s="19" t="s">
        <v>2</v>
      </c>
      <c r="C42" s="18" t="s">
        <v>15</v>
      </c>
      <c r="D42" s="19" t="s">
        <v>10</v>
      </c>
      <c r="E42" s="18">
        <v>24</v>
      </c>
      <c r="F42" s="21">
        <v>29.06</v>
      </c>
      <c r="G42" s="21">
        <v>232.48</v>
      </c>
    </row>
    <row r="43" spans="1:7" s="8" customFormat="1" ht="16.5">
      <c r="A43" s="60" t="s">
        <v>42</v>
      </c>
      <c r="B43" s="19" t="s">
        <v>2</v>
      </c>
      <c r="C43" s="18" t="s">
        <v>15</v>
      </c>
      <c r="D43" s="19" t="s">
        <v>10</v>
      </c>
      <c r="E43" s="18">
        <v>36</v>
      </c>
      <c r="F43" s="21">
        <v>31.66</v>
      </c>
      <c r="G43" s="21">
        <v>253.28</v>
      </c>
    </row>
    <row r="44" spans="1:7" s="8" customFormat="1" ht="14.25" customHeight="1" thickBot="1">
      <c r="A44" s="116" t="s">
        <v>97</v>
      </c>
      <c r="B44" s="47"/>
      <c r="C44" s="47"/>
      <c r="D44" s="48"/>
      <c r="E44" s="49"/>
      <c r="F44" s="50"/>
      <c r="G44" s="51"/>
    </row>
    <row r="45" spans="1:7" s="8" customFormat="1" ht="15" customHeight="1">
      <c r="A45" s="63" t="s">
        <v>47</v>
      </c>
      <c r="B45" s="19" t="s">
        <v>2</v>
      </c>
      <c r="C45" s="18" t="s">
        <v>15</v>
      </c>
      <c r="D45" s="19" t="s">
        <v>4</v>
      </c>
      <c r="E45" s="18">
        <v>24</v>
      </c>
      <c r="F45" s="21">
        <v>55.46</v>
      </c>
      <c r="G45" s="43">
        <v>221.84</v>
      </c>
    </row>
    <row r="46" spans="1:7" s="8" customFormat="1" ht="19.5" customHeight="1">
      <c r="A46" s="60" t="s">
        <v>12</v>
      </c>
      <c r="B46" s="19" t="s">
        <v>2</v>
      </c>
      <c r="C46" s="18" t="s">
        <v>19</v>
      </c>
      <c r="D46" s="19" t="s">
        <v>24</v>
      </c>
      <c r="E46" s="18">
        <v>24</v>
      </c>
      <c r="F46" s="21">
        <v>34.578720000000004</v>
      </c>
      <c r="G46" s="43">
        <v>414.94464000000005</v>
      </c>
    </row>
    <row r="47" spans="1:7" s="8" customFormat="1" ht="19.5" customHeight="1">
      <c r="A47" s="61" t="s">
        <v>53</v>
      </c>
      <c r="B47" s="25" t="s">
        <v>2</v>
      </c>
      <c r="C47" s="24" t="s">
        <v>19</v>
      </c>
      <c r="D47" s="25" t="s">
        <v>20</v>
      </c>
      <c r="E47" s="24">
        <v>24</v>
      </c>
      <c r="F47" s="27">
        <v>19.99</v>
      </c>
      <c r="G47" s="58">
        <v>179.91</v>
      </c>
    </row>
    <row r="48" spans="1:7" s="8" customFormat="1" ht="19.5" customHeight="1">
      <c r="A48" s="60" t="s">
        <v>106</v>
      </c>
      <c r="B48" s="19" t="s">
        <v>2</v>
      </c>
      <c r="C48" s="18" t="s">
        <v>19</v>
      </c>
      <c r="D48" s="19" t="s">
        <v>24</v>
      </c>
      <c r="E48" s="18">
        <v>24</v>
      </c>
      <c r="F48" s="21">
        <v>27.734719999999996</v>
      </c>
      <c r="G48" s="43">
        <v>332.81663999999995</v>
      </c>
    </row>
    <row r="49" spans="1:7" s="8" customFormat="1" ht="19.5" customHeight="1" thickBot="1">
      <c r="A49" s="60" t="s">
        <v>61</v>
      </c>
      <c r="B49" s="19" t="s">
        <v>2</v>
      </c>
      <c r="C49" s="18" t="s">
        <v>19</v>
      </c>
      <c r="D49" s="19" t="s">
        <v>24</v>
      </c>
      <c r="E49" s="18">
        <v>36</v>
      </c>
      <c r="F49" s="21">
        <v>36.5387</v>
      </c>
      <c r="G49" s="43">
        <v>438.46439999999996</v>
      </c>
    </row>
    <row r="50" spans="1:7" s="8" customFormat="1" ht="19.5" customHeight="1" thickBot="1">
      <c r="A50" s="115" t="s">
        <v>85</v>
      </c>
      <c r="B50" s="64"/>
      <c r="C50" s="64"/>
      <c r="D50" s="65"/>
      <c r="E50" s="66"/>
      <c r="F50" s="67"/>
      <c r="G50" s="68"/>
    </row>
    <row r="51" spans="1:7" s="8" customFormat="1" ht="19.5" customHeight="1">
      <c r="A51" s="59" t="s">
        <v>49</v>
      </c>
      <c r="B51" s="14" t="s">
        <v>46</v>
      </c>
      <c r="C51" s="40" t="s">
        <v>19</v>
      </c>
      <c r="D51" s="14" t="s">
        <v>9</v>
      </c>
      <c r="E51" s="40">
        <v>24</v>
      </c>
      <c r="F51" s="69">
        <v>29.42</v>
      </c>
      <c r="G51" s="16">
        <v>706.08</v>
      </c>
    </row>
    <row r="52" spans="1:7" s="8" customFormat="1" ht="19.5" customHeight="1">
      <c r="A52" s="70" t="s">
        <v>48</v>
      </c>
      <c r="B52" s="54" t="s">
        <v>2</v>
      </c>
      <c r="C52" s="13" t="s">
        <v>15</v>
      </c>
      <c r="D52" s="54" t="s">
        <v>20</v>
      </c>
      <c r="E52" s="13">
        <v>36</v>
      </c>
      <c r="F52" s="71">
        <v>35.95</v>
      </c>
      <c r="G52" s="72">
        <v>323.55</v>
      </c>
    </row>
    <row r="53" spans="1:7" s="8" customFormat="1" ht="19.5" customHeight="1">
      <c r="A53" s="60" t="s">
        <v>101</v>
      </c>
      <c r="B53" s="19" t="s">
        <v>46</v>
      </c>
      <c r="C53" s="18" t="s">
        <v>19</v>
      </c>
      <c r="D53" s="19" t="s">
        <v>9</v>
      </c>
      <c r="E53" s="18">
        <v>36</v>
      </c>
      <c r="F53" s="73">
        <v>24.4</v>
      </c>
      <c r="G53" s="21">
        <v>585.6</v>
      </c>
    </row>
    <row r="54" spans="1:7" s="8" customFormat="1" ht="19.5" customHeight="1">
      <c r="A54" s="60" t="s">
        <v>104</v>
      </c>
      <c r="B54" s="19" t="s">
        <v>46</v>
      </c>
      <c r="C54" s="18" t="s">
        <v>19</v>
      </c>
      <c r="D54" s="19" t="s">
        <v>11</v>
      </c>
      <c r="E54" s="18">
        <v>36</v>
      </c>
      <c r="F54" s="73">
        <v>24.4</v>
      </c>
      <c r="G54" s="21">
        <v>195.2</v>
      </c>
    </row>
    <row r="55" spans="1:7" s="8" customFormat="1" ht="19.5" customHeight="1">
      <c r="A55" s="60" t="s">
        <v>102</v>
      </c>
      <c r="B55" s="19" t="s">
        <v>46</v>
      </c>
      <c r="C55" s="18" t="s">
        <v>19</v>
      </c>
      <c r="D55" s="19" t="s">
        <v>9</v>
      </c>
      <c r="E55" s="18">
        <v>36</v>
      </c>
      <c r="F55" s="73">
        <v>22</v>
      </c>
      <c r="G55" s="21">
        <v>528</v>
      </c>
    </row>
    <row r="56" spans="1:7" s="8" customFormat="1" ht="19.5" customHeight="1">
      <c r="A56" s="60" t="s">
        <v>103</v>
      </c>
      <c r="B56" s="19" t="s">
        <v>2</v>
      </c>
      <c r="C56" s="18" t="s">
        <v>15</v>
      </c>
      <c r="D56" s="19" t="s">
        <v>44</v>
      </c>
      <c r="E56" s="18">
        <v>36</v>
      </c>
      <c r="F56" s="73">
        <v>27.3</v>
      </c>
      <c r="G56" s="21">
        <v>218.4</v>
      </c>
    </row>
    <row r="57" spans="1:7" s="8" customFormat="1" ht="19.5" customHeight="1">
      <c r="A57" s="60" t="s">
        <v>50</v>
      </c>
      <c r="B57" s="19" t="s">
        <v>46</v>
      </c>
      <c r="C57" s="18" t="s">
        <v>19</v>
      </c>
      <c r="D57" s="19" t="s">
        <v>9</v>
      </c>
      <c r="E57" s="18">
        <v>24</v>
      </c>
      <c r="F57" s="73">
        <v>29.23</v>
      </c>
      <c r="G57" s="21">
        <v>701.52</v>
      </c>
    </row>
    <row r="58" spans="1:7" s="8" customFormat="1" ht="19.5" customHeight="1">
      <c r="A58" s="60" t="s">
        <v>52</v>
      </c>
      <c r="B58" s="19" t="s">
        <v>2</v>
      </c>
      <c r="C58" s="18" t="s">
        <v>19</v>
      </c>
      <c r="D58" s="19" t="s">
        <v>20</v>
      </c>
      <c r="E58" s="18">
        <v>36</v>
      </c>
      <c r="F58" s="73">
        <v>30.09</v>
      </c>
      <c r="G58" s="21">
        <v>270.81</v>
      </c>
    </row>
    <row r="59" spans="1:7" s="8" customFormat="1" ht="19.5" customHeight="1">
      <c r="A59" s="60" t="s">
        <v>51</v>
      </c>
      <c r="B59" s="19" t="s">
        <v>46</v>
      </c>
      <c r="C59" s="18" t="s">
        <v>19</v>
      </c>
      <c r="D59" s="19" t="s">
        <v>9</v>
      </c>
      <c r="E59" s="18">
        <v>36</v>
      </c>
      <c r="F59" s="73">
        <v>29.92</v>
      </c>
      <c r="G59" s="21">
        <v>718.08</v>
      </c>
    </row>
    <row r="60" spans="1:7" s="8" customFormat="1" ht="19.5" customHeight="1">
      <c r="A60" s="60" t="s">
        <v>105</v>
      </c>
      <c r="B60" s="19" t="s">
        <v>46</v>
      </c>
      <c r="C60" s="18" t="s">
        <v>19</v>
      </c>
      <c r="D60" s="19" t="s">
        <v>9</v>
      </c>
      <c r="E60" s="18">
        <v>36</v>
      </c>
      <c r="F60" s="73">
        <v>32.5</v>
      </c>
      <c r="G60" s="21">
        <v>780</v>
      </c>
    </row>
    <row r="61" spans="1:7" s="8" customFormat="1" ht="19.5" customHeight="1">
      <c r="A61" s="60" t="s">
        <v>54</v>
      </c>
      <c r="B61" s="19" t="s">
        <v>2</v>
      </c>
      <c r="C61" s="18" t="s">
        <v>19</v>
      </c>
      <c r="D61" s="19" t="s">
        <v>20</v>
      </c>
      <c r="E61" s="18">
        <v>24</v>
      </c>
      <c r="F61" s="73">
        <v>22.16</v>
      </c>
      <c r="G61" s="21">
        <v>199.44</v>
      </c>
    </row>
    <row r="62" spans="1:7" s="8" customFormat="1" ht="18.75" customHeight="1">
      <c r="A62" s="60" t="s">
        <v>168</v>
      </c>
      <c r="B62" s="19" t="s">
        <v>2</v>
      </c>
      <c r="C62" s="18" t="s">
        <v>15</v>
      </c>
      <c r="D62" s="19" t="s">
        <v>7</v>
      </c>
      <c r="E62" s="18">
        <v>24</v>
      </c>
      <c r="F62" s="73">
        <v>24.525119999999998</v>
      </c>
      <c r="G62" s="21">
        <v>196.24</v>
      </c>
    </row>
    <row r="63" spans="1:7" s="8" customFormat="1" ht="19.5" customHeight="1">
      <c r="A63" s="60" t="s">
        <v>55</v>
      </c>
      <c r="B63" s="19" t="s">
        <v>2</v>
      </c>
      <c r="C63" s="18" t="s">
        <v>19</v>
      </c>
      <c r="D63" s="19" t="s">
        <v>20</v>
      </c>
      <c r="E63" s="18">
        <v>24</v>
      </c>
      <c r="F63" s="73">
        <v>42.56</v>
      </c>
      <c r="G63" s="21">
        <v>383.04</v>
      </c>
    </row>
    <row r="64" spans="1:7" s="8" customFormat="1" ht="19.5" customHeight="1">
      <c r="A64" s="60" t="s">
        <v>56</v>
      </c>
      <c r="B64" s="19" t="s">
        <v>2</v>
      </c>
      <c r="C64" s="18" t="s">
        <v>15</v>
      </c>
      <c r="D64" s="19" t="s">
        <v>7</v>
      </c>
      <c r="E64" s="18">
        <v>24</v>
      </c>
      <c r="F64" s="73">
        <v>28.66</v>
      </c>
      <c r="G64" s="21">
        <v>229.28</v>
      </c>
    </row>
    <row r="65" spans="1:7" s="9" customFormat="1" ht="19.5" customHeight="1">
      <c r="A65" s="74" t="s">
        <v>96</v>
      </c>
      <c r="B65" s="75" t="s">
        <v>46</v>
      </c>
      <c r="C65" s="76" t="s">
        <v>19</v>
      </c>
      <c r="D65" s="75" t="s">
        <v>24</v>
      </c>
      <c r="E65" s="76">
        <v>24</v>
      </c>
      <c r="F65" s="77">
        <v>28.35</v>
      </c>
      <c r="G65" s="78">
        <v>340.2</v>
      </c>
    </row>
    <row r="66" spans="1:7" s="8" customFormat="1" ht="19.5" customHeight="1">
      <c r="A66" s="60" t="s">
        <v>57</v>
      </c>
      <c r="B66" s="19" t="s">
        <v>2</v>
      </c>
      <c r="C66" s="18" t="s">
        <v>19</v>
      </c>
      <c r="D66" s="19" t="s">
        <v>20</v>
      </c>
      <c r="E66" s="18">
        <v>24</v>
      </c>
      <c r="F66" s="73">
        <v>39.1</v>
      </c>
      <c r="G66" s="21">
        <v>351.9</v>
      </c>
    </row>
    <row r="67" spans="1:7" s="8" customFormat="1" ht="19.5" customHeight="1">
      <c r="A67" s="60" t="s">
        <v>115</v>
      </c>
      <c r="B67" s="19" t="s">
        <v>2</v>
      </c>
      <c r="C67" s="18" t="s">
        <v>19</v>
      </c>
      <c r="D67" s="19" t="s">
        <v>20</v>
      </c>
      <c r="E67" s="18">
        <v>24</v>
      </c>
      <c r="F67" s="73">
        <v>33.9</v>
      </c>
      <c r="G67" s="21">
        <v>305.1</v>
      </c>
    </row>
    <row r="68" spans="1:7" s="8" customFormat="1" ht="19.5" customHeight="1">
      <c r="A68" s="60" t="s">
        <v>165</v>
      </c>
      <c r="B68" s="19" t="s">
        <v>2</v>
      </c>
      <c r="C68" s="18" t="s">
        <v>19</v>
      </c>
      <c r="D68" s="19" t="s">
        <v>20</v>
      </c>
      <c r="E68" s="18">
        <v>36</v>
      </c>
      <c r="F68" s="73">
        <v>36.15</v>
      </c>
      <c r="G68" s="21">
        <v>325.35</v>
      </c>
    </row>
    <row r="69" spans="1:7" s="8" customFormat="1" ht="19.5" customHeight="1">
      <c r="A69" s="60" t="s">
        <v>166</v>
      </c>
      <c r="B69" s="19" t="s">
        <v>46</v>
      </c>
      <c r="C69" s="18" t="s">
        <v>19</v>
      </c>
      <c r="D69" s="19" t="s">
        <v>9</v>
      </c>
      <c r="E69" s="18">
        <v>36</v>
      </c>
      <c r="F69" s="73">
        <v>36.15</v>
      </c>
      <c r="G69" s="21">
        <v>867.6</v>
      </c>
    </row>
    <row r="70" spans="1:7" s="8" customFormat="1" ht="19.5" customHeight="1">
      <c r="A70" s="60" t="s">
        <v>58</v>
      </c>
      <c r="B70" s="19" t="s">
        <v>2</v>
      </c>
      <c r="C70" s="18" t="s">
        <v>15</v>
      </c>
      <c r="D70" s="19" t="s">
        <v>7</v>
      </c>
      <c r="E70" s="18">
        <v>24</v>
      </c>
      <c r="F70" s="73">
        <v>31.14</v>
      </c>
      <c r="G70" s="21">
        <v>249.12</v>
      </c>
    </row>
    <row r="71" spans="1:7" s="8" customFormat="1" ht="19.5" customHeight="1">
      <c r="A71" s="60" t="s">
        <v>59</v>
      </c>
      <c r="B71" s="19" t="s">
        <v>2</v>
      </c>
      <c r="C71" s="18" t="s">
        <v>19</v>
      </c>
      <c r="D71" s="19" t="s">
        <v>20</v>
      </c>
      <c r="E71" s="18">
        <v>24</v>
      </c>
      <c r="F71" s="73">
        <v>33.88</v>
      </c>
      <c r="G71" s="21">
        <v>304.92</v>
      </c>
    </row>
    <row r="72" spans="1:7" s="8" customFormat="1" ht="19.5" customHeight="1">
      <c r="A72" s="60" t="s">
        <v>60</v>
      </c>
      <c r="B72" s="19" t="s">
        <v>2</v>
      </c>
      <c r="C72" s="18" t="s">
        <v>15</v>
      </c>
      <c r="D72" s="19" t="s">
        <v>7</v>
      </c>
      <c r="E72" s="18">
        <v>24</v>
      </c>
      <c r="F72" s="73">
        <v>37.71</v>
      </c>
      <c r="G72" s="21">
        <v>301.68</v>
      </c>
    </row>
    <row r="73" spans="1:7" s="8" customFormat="1" ht="19.5" customHeight="1">
      <c r="A73" s="60" t="s">
        <v>62</v>
      </c>
      <c r="B73" s="19" t="s">
        <v>2</v>
      </c>
      <c r="C73" s="18" t="s">
        <v>15</v>
      </c>
      <c r="D73" s="19" t="s">
        <v>24</v>
      </c>
      <c r="E73" s="18">
        <v>24</v>
      </c>
      <c r="F73" s="73">
        <v>33.81</v>
      </c>
      <c r="G73" s="21">
        <v>405.72</v>
      </c>
    </row>
    <row r="74" spans="1:7" s="8" customFormat="1" ht="19.5" customHeight="1">
      <c r="A74" s="60" t="s">
        <v>63</v>
      </c>
      <c r="B74" s="19" t="s">
        <v>2</v>
      </c>
      <c r="C74" s="18" t="s">
        <v>19</v>
      </c>
      <c r="D74" s="19" t="s">
        <v>20</v>
      </c>
      <c r="E74" s="18">
        <v>24</v>
      </c>
      <c r="F74" s="73">
        <v>27.9</v>
      </c>
      <c r="G74" s="21">
        <v>251.1</v>
      </c>
    </row>
    <row r="75" spans="1:7" s="8" customFormat="1" ht="19.5" customHeight="1">
      <c r="A75" s="60" t="s">
        <v>100</v>
      </c>
      <c r="B75" s="19" t="s">
        <v>2</v>
      </c>
      <c r="C75" s="18" t="s">
        <v>15</v>
      </c>
      <c r="D75" s="19" t="s">
        <v>7</v>
      </c>
      <c r="E75" s="18">
        <v>24</v>
      </c>
      <c r="F75" s="73">
        <v>24.68</v>
      </c>
      <c r="G75" s="21">
        <v>197.44</v>
      </c>
    </row>
    <row r="76" spans="1:7" s="8" customFormat="1" ht="19.5" customHeight="1" thickBot="1">
      <c r="A76" s="60" t="s">
        <v>107</v>
      </c>
      <c r="B76" s="19" t="s">
        <v>2</v>
      </c>
      <c r="C76" s="18" t="s">
        <v>15</v>
      </c>
      <c r="D76" s="19" t="s">
        <v>7</v>
      </c>
      <c r="E76" s="18">
        <v>24</v>
      </c>
      <c r="F76" s="73">
        <v>38.9</v>
      </c>
      <c r="G76" s="21">
        <v>311.2</v>
      </c>
    </row>
    <row r="77" spans="1:7" s="8" customFormat="1" ht="19.5" customHeight="1" thickBot="1">
      <c r="A77" s="119" t="s">
        <v>83</v>
      </c>
      <c r="B77" s="35"/>
      <c r="C77" s="35"/>
      <c r="D77" s="35"/>
      <c r="E77" s="35"/>
      <c r="F77" s="37"/>
      <c r="G77" s="38"/>
    </row>
    <row r="78" spans="1:7" s="8" customFormat="1" ht="19.5" customHeight="1">
      <c r="A78" s="70" t="s">
        <v>64</v>
      </c>
      <c r="B78" s="54" t="s">
        <v>2</v>
      </c>
      <c r="C78" s="13" t="s">
        <v>15</v>
      </c>
      <c r="D78" s="54" t="s">
        <v>73</v>
      </c>
      <c r="E78" s="13">
        <v>24</v>
      </c>
      <c r="F78" s="55">
        <v>25.2</v>
      </c>
      <c r="G78" s="56">
        <v>201.6</v>
      </c>
    </row>
    <row r="79" spans="1:7" s="8" customFormat="1" ht="19.5" customHeight="1">
      <c r="A79" s="70" t="s">
        <v>111</v>
      </c>
      <c r="B79" s="54" t="s">
        <v>2</v>
      </c>
      <c r="C79" s="13" t="s">
        <v>15</v>
      </c>
      <c r="D79" s="54" t="s">
        <v>3</v>
      </c>
      <c r="E79" s="13">
        <v>24</v>
      </c>
      <c r="F79" s="55">
        <v>26.4</v>
      </c>
      <c r="G79" s="56">
        <v>158.4</v>
      </c>
    </row>
    <row r="80" spans="1:7" s="8" customFormat="1" ht="19.5" customHeight="1">
      <c r="A80" s="60" t="s">
        <v>65</v>
      </c>
      <c r="B80" s="19" t="s">
        <v>2</v>
      </c>
      <c r="C80" s="18" t="s">
        <v>15</v>
      </c>
      <c r="D80" s="19" t="s">
        <v>73</v>
      </c>
      <c r="E80" s="18">
        <v>24</v>
      </c>
      <c r="F80" s="21">
        <v>25.5</v>
      </c>
      <c r="G80" s="43">
        <v>204</v>
      </c>
    </row>
    <row r="81" spans="1:7" s="8" customFormat="1" ht="19.5" customHeight="1">
      <c r="A81" s="60" t="s">
        <v>66</v>
      </c>
      <c r="B81" s="19" t="s">
        <v>2</v>
      </c>
      <c r="C81" s="18" t="s">
        <v>15</v>
      </c>
      <c r="D81" s="19" t="s">
        <v>3</v>
      </c>
      <c r="E81" s="18">
        <v>24</v>
      </c>
      <c r="F81" s="21">
        <v>26.4</v>
      </c>
      <c r="G81" s="43">
        <v>158.4</v>
      </c>
    </row>
    <row r="82" spans="1:7" s="8" customFormat="1" ht="19.5" customHeight="1">
      <c r="A82" s="60" t="s">
        <v>69</v>
      </c>
      <c r="B82" s="19" t="s">
        <v>2</v>
      </c>
      <c r="C82" s="18" t="s">
        <v>15</v>
      </c>
      <c r="D82" s="19" t="s">
        <v>73</v>
      </c>
      <c r="E82" s="18">
        <v>24</v>
      </c>
      <c r="F82" s="21">
        <v>26.7</v>
      </c>
      <c r="G82" s="43">
        <v>213.6</v>
      </c>
    </row>
    <row r="83" spans="1:7" s="8" customFormat="1" ht="19.5" customHeight="1">
      <c r="A83" s="60" t="s">
        <v>67</v>
      </c>
      <c r="B83" s="19" t="s">
        <v>2</v>
      </c>
      <c r="C83" s="18" t="s">
        <v>15</v>
      </c>
      <c r="D83" s="19" t="s">
        <v>73</v>
      </c>
      <c r="E83" s="18">
        <v>24</v>
      </c>
      <c r="F83" s="21">
        <v>36.1</v>
      </c>
      <c r="G83" s="43">
        <v>288.8</v>
      </c>
    </row>
    <row r="84" spans="1:7" s="8" customFormat="1" ht="19.5" customHeight="1">
      <c r="A84" s="60" t="s">
        <v>68</v>
      </c>
      <c r="B84" s="19" t="s">
        <v>2</v>
      </c>
      <c r="C84" s="18" t="s">
        <v>15</v>
      </c>
      <c r="D84" s="19" t="s">
        <v>3</v>
      </c>
      <c r="E84" s="18">
        <v>24</v>
      </c>
      <c r="F84" s="21">
        <v>26.16</v>
      </c>
      <c r="G84" s="43">
        <v>156.96</v>
      </c>
    </row>
    <row r="85" spans="1:7" s="8" customFormat="1" ht="19.5" customHeight="1">
      <c r="A85" s="60" t="s">
        <v>70</v>
      </c>
      <c r="B85" s="19" t="s">
        <v>2</v>
      </c>
      <c r="C85" s="18" t="s">
        <v>15</v>
      </c>
      <c r="D85" s="19" t="s">
        <v>3</v>
      </c>
      <c r="E85" s="18">
        <v>24</v>
      </c>
      <c r="F85" s="21">
        <v>23.8183</v>
      </c>
      <c r="G85" s="43">
        <v>142.92</v>
      </c>
    </row>
    <row r="86" spans="1:7" s="8" customFormat="1" ht="19.5" customHeight="1">
      <c r="A86" s="60" t="s">
        <v>112</v>
      </c>
      <c r="B86" s="19" t="s">
        <v>2</v>
      </c>
      <c r="C86" s="18" t="s">
        <v>15</v>
      </c>
      <c r="D86" s="19" t="s">
        <v>3</v>
      </c>
      <c r="E86" s="18">
        <v>24</v>
      </c>
      <c r="F86" s="21">
        <v>28.9</v>
      </c>
      <c r="G86" s="43">
        <v>173.4</v>
      </c>
    </row>
    <row r="87" spans="1:7" s="8" customFormat="1" ht="19.5" customHeight="1">
      <c r="A87" s="70" t="s">
        <v>108</v>
      </c>
      <c r="B87" s="54" t="s">
        <v>2</v>
      </c>
      <c r="C87" s="13" t="s">
        <v>15</v>
      </c>
      <c r="D87" s="54" t="s">
        <v>3</v>
      </c>
      <c r="E87" s="13">
        <v>24</v>
      </c>
      <c r="F87" s="55">
        <v>32.8</v>
      </c>
      <c r="G87" s="56">
        <v>196.8</v>
      </c>
    </row>
    <row r="88" spans="1:7" s="8" customFormat="1" ht="19.5" customHeight="1">
      <c r="A88" s="60" t="s">
        <v>66</v>
      </c>
      <c r="B88" s="19" t="s">
        <v>2</v>
      </c>
      <c r="C88" s="18" t="s">
        <v>15</v>
      </c>
      <c r="D88" s="19" t="s">
        <v>14</v>
      </c>
      <c r="E88" s="18">
        <v>24</v>
      </c>
      <c r="F88" s="21">
        <v>55.87</v>
      </c>
      <c r="G88" s="43">
        <v>335.22</v>
      </c>
    </row>
    <row r="89" spans="1:7" s="8" customFormat="1" ht="19.5" customHeight="1">
      <c r="A89" s="60" t="s">
        <v>65</v>
      </c>
      <c r="B89" s="19" t="s">
        <v>2</v>
      </c>
      <c r="C89" s="18" t="s">
        <v>15</v>
      </c>
      <c r="D89" s="19" t="s">
        <v>14</v>
      </c>
      <c r="E89" s="18">
        <v>24</v>
      </c>
      <c r="F89" s="21">
        <v>57.26304</v>
      </c>
      <c r="G89" s="43">
        <v>343.56</v>
      </c>
    </row>
    <row r="90" spans="1:7" s="8" customFormat="1" ht="19.5" customHeight="1">
      <c r="A90" s="60" t="s">
        <v>71</v>
      </c>
      <c r="B90" s="19" t="s">
        <v>2</v>
      </c>
      <c r="C90" s="18" t="s">
        <v>15</v>
      </c>
      <c r="D90" s="19" t="s">
        <v>14</v>
      </c>
      <c r="E90" s="18">
        <v>24</v>
      </c>
      <c r="F90" s="21">
        <v>64.965962</v>
      </c>
      <c r="G90" s="43">
        <v>389.82</v>
      </c>
    </row>
    <row r="91" spans="1:7" s="8" customFormat="1" ht="19.5" customHeight="1" thickBot="1">
      <c r="A91" s="60" t="s">
        <v>72</v>
      </c>
      <c r="B91" s="19" t="s">
        <v>2</v>
      </c>
      <c r="C91" s="18" t="s">
        <v>15</v>
      </c>
      <c r="D91" s="19" t="s">
        <v>14</v>
      </c>
      <c r="E91" s="18">
        <v>24</v>
      </c>
      <c r="F91" s="21">
        <v>64.79804800000001</v>
      </c>
      <c r="G91" s="43">
        <v>388.8</v>
      </c>
    </row>
    <row r="92" spans="1:7" s="8" customFormat="1" ht="19.5" customHeight="1" thickBot="1">
      <c r="A92" s="119" t="s">
        <v>84</v>
      </c>
      <c r="B92" s="35"/>
      <c r="C92" s="35"/>
      <c r="D92" s="35"/>
      <c r="E92" s="35"/>
      <c r="F92" s="37"/>
      <c r="G92" s="38"/>
    </row>
    <row r="93" spans="1:7" s="8" customFormat="1" ht="19.5" customHeight="1">
      <c r="A93" s="60" t="s">
        <v>74</v>
      </c>
      <c r="B93" s="19" t="s">
        <v>2</v>
      </c>
      <c r="C93" s="18" t="s">
        <v>15</v>
      </c>
      <c r="D93" s="19" t="s">
        <v>73</v>
      </c>
      <c r="E93" s="18">
        <v>24</v>
      </c>
      <c r="F93" s="21">
        <v>28.66</v>
      </c>
      <c r="G93" s="43">
        <v>229.28</v>
      </c>
    </row>
    <row r="94" spans="1:7" s="8" customFormat="1" ht="19.5" customHeight="1">
      <c r="A94" s="60" t="s">
        <v>110</v>
      </c>
      <c r="B94" s="19" t="s">
        <v>2</v>
      </c>
      <c r="C94" s="18" t="s">
        <v>15</v>
      </c>
      <c r="D94" s="19" t="s">
        <v>3</v>
      </c>
      <c r="E94" s="18">
        <v>24</v>
      </c>
      <c r="F94" s="21">
        <v>31.5</v>
      </c>
      <c r="G94" s="43">
        <v>189</v>
      </c>
    </row>
    <row r="95" spans="1:7" s="8" customFormat="1" ht="19.5" customHeight="1">
      <c r="A95" s="60" t="s">
        <v>75</v>
      </c>
      <c r="B95" s="19" t="s">
        <v>2</v>
      </c>
      <c r="C95" s="18" t="s">
        <v>15</v>
      </c>
      <c r="D95" s="19" t="s">
        <v>3</v>
      </c>
      <c r="E95" s="18">
        <v>24</v>
      </c>
      <c r="F95" s="21">
        <v>19.133699999999997</v>
      </c>
      <c r="G95" s="43">
        <v>114.78</v>
      </c>
    </row>
    <row r="96" spans="1:7" s="8" customFormat="1" ht="19.5" customHeight="1">
      <c r="A96" s="60" t="s">
        <v>109</v>
      </c>
      <c r="B96" s="19" t="s">
        <v>2</v>
      </c>
      <c r="C96" s="18" t="s">
        <v>15</v>
      </c>
      <c r="D96" s="19" t="s">
        <v>3</v>
      </c>
      <c r="E96" s="18">
        <v>24</v>
      </c>
      <c r="F96" s="21">
        <v>32</v>
      </c>
      <c r="G96" s="43">
        <v>196</v>
      </c>
    </row>
    <row r="97" spans="1:7" s="8" customFormat="1" ht="19.5" customHeight="1">
      <c r="A97" s="60" t="s">
        <v>5</v>
      </c>
      <c r="B97" s="19" t="s">
        <v>2</v>
      </c>
      <c r="C97" s="18" t="s">
        <v>15</v>
      </c>
      <c r="D97" s="19" t="s">
        <v>3</v>
      </c>
      <c r="E97" s="18">
        <v>24</v>
      </c>
      <c r="F97" s="21">
        <v>30</v>
      </c>
      <c r="G97" s="43">
        <v>180</v>
      </c>
    </row>
    <row r="98" spans="1:7" s="8" customFormat="1" ht="19.5" customHeight="1">
      <c r="A98" s="60" t="s">
        <v>5</v>
      </c>
      <c r="B98" s="19" t="s">
        <v>2</v>
      </c>
      <c r="C98" s="18" t="s">
        <v>15</v>
      </c>
      <c r="D98" s="19" t="s">
        <v>14</v>
      </c>
      <c r="E98" s="18">
        <v>24</v>
      </c>
      <c r="F98" s="21">
        <v>63.03</v>
      </c>
      <c r="G98" s="43">
        <v>378.18</v>
      </c>
    </row>
    <row r="99" spans="1:7" s="8" customFormat="1" ht="19.5" customHeight="1" thickBot="1">
      <c r="A99" s="62" t="s">
        <v>76</v>
      </c>
      <c r="B99" s="32" t="s">
        <v>2</v>
      </c>
      <c r="C99" s="45" t="s">
        <v>15</v>
      </c>
      <c r="D99" s="32" t="s">
        <v>14</v>
      </c>
      <c r="E99" s="45">
        <v>24</v>
      </c>
      <c r="F99" s="33">
        <v>57.25</v>
      </c>
      <c r="G99" s="46">
        <v>343.5</v>
      </c>
    </row>
    <row r="100" spans="1:7" s="8" customFormat="1" ht="17.25" thickBot="1">
      <c r="A100" s="187" t="s">
        <v>179</v>
      </c>
      <c r="B100" s="188"/>
      <c r="C100" s="188"/>
      <c r="D100" s="188"/>
      <c r="E100" s="188"/>
      <c r="F100" s="188"/>
      <c r="G100" s="189"/>
    </row>
    <row r="101" spans="1:7" s="8" customFormat="1" ht="17.25" customHeight="1">
      <c r="A101" s="124" t="s">
        <v>171</v>
      </c>
      <c r="B101" s="14" t="s">
        <v>2</v>
      </c>
      <c r="C101" s="40" t="s">
        <v>15</v>
      </c>
      <c r="D101" s="14" t="s">
        <v>180</v>
      </c>
      <c r="E101" s="121">
        <v>24</v>
      </c>
      <c r="F101" s="130">
        <v>50</v>
      </c>
      <c r="G101" s="127">
        <f>F101*8</f>
        <v>400</v>
      </c>
    </row>
    <row r="102" spans="1:7" ht="15.75">
      <c r="A102" s="125" t="s">
        <v>172</v>
      </c>
      <c r="B102" s="19" t="s">
        <v>2</v>
      </c>
      <c r="C102" s="18" t="s">
        <v>15</v>
      </c>
      <c r="D102" s="19" t="s">
        <v>180</v>
      </c>
      <c r="E102" s="122">
        <v>24</v>
      </c>
      <c r="F102" s="131">
        <v>87</v>
      </c>
      <c r="G102" s="128">
        <f>F102*8</f>
        <v>696</v>
      </c>
    </row>
    <row r="103" spans="1:7" ht="15.75">
      <c r="A103" s="125" t="s">
        <v>173</v>
      </c>
      <c r="B103" s="19" t="s">
        <v>2</v>
      </c>
      <c r="C103" s="18" t="s">
        <v>15</v>
      </c>
      <c r="D103" s="19" t="s">
        <v>182</v>
      </c>
      <c r="E103" s="122">
        <v>24</v>
      </c>
      <c r="F103" s="131">
        <v>28</v>
      </c>
      <c r="G103" s="128">
        <f>F103*20</f>
        <v>560</v>
      </c>
    </row>
    <row r="104" spans="1:7" ht="15.75">
      <c r="A104" s="125" t="s">
        <v>174</v>
      </c>
      <c r="B104" s="19" t="s">
        <v>2</v>
      </c>
      <c r="C104" s="18" t="s">
        <v>15</v>
      </c>
      <c r="D104" s="19" t="s">
        <v>182</v>
      </c>
      <c r="E104" s="122">
        <v>24</v>
      </c>
      <c r="F104" s="131">
        <v>24</v>
      </c>
      <c r="G104" s="128">
        <f>F104*20</f>
        <v>480</v>
      </c>
    </row>
    <row r="105" spans="1:7" ht="18" customHeight="1">
      <c r="A105" s="125" t="s">
        <v>184</v>
      </c>
      <c r="B105" s="19" t="s">
        <v>2</v>
      </c>
      <c r="C105" s="18" t="s">
        <v>15</v>
      </c>
      <c r="D105" s="19" t="s">
        <v>182</v>
      </c>
      <c r="E105" s="122">
        <v>24</v>
      </c>
      <c r="F105" s="131">
        <v>24</v>
      </c>
      <c r="G105" s="128">
        <f>F105*20</f>
        <v>480</v>
      </c>
    </row>
    <row r="106" spans="1:7" ht="15.75">
      <c r="A106" s="125" t="s">
        <v>183</v>
      </c>
      <c r="B106" s="19" t="s">
        <v>2</v>
      </c>
      <c r="C106" s="18" t="s">
        <v>15</v>
      </c>
      <c r="D106" s="19" t="s">
        <v>182</v>
      </c>
      <c r="E106" s="122">
        <v>24</v>
      </c>
      <c r="F106" s="131">
        <v>24</v>
      </c>
      <c r="G106" s="128">
        <f>F106*20</f>
        <v>480</v>
      </c>
    </row>
    <row r="107" spans="1:7" ht="15.75">
      <c r="A107" s="125" t="s">
        <v>175</v>
      </c>
      <c r="B107" s="19" t="s">
        <v>2</v>
      </c>
      <c r="C107" s="18" t="s">
        <v>181</v>
      </c>
      <c r="D107" s="19" t="s">
        <v>180</v>
      </c>
      <c r="E107" s="122">
        <v>24</v>
      </c>
      <c r="F107" s="131">
        <v>65</v>
      </c>
      <c r="G107" s="128">
        <f>F107*8</f>
        <v>520</v>
      </c>
    </row>
    <row r="108" spans="1:7" ht="15.75">
      <c r="A108" s="125" t="s">
        <v>176</v>
      </c>
      <c r="B108" s="19" t="s">
        <v>2</v>
      </c>
      <c r="C108" s="18" t="s">
        <v>181</v>
      </c>
      <c r="D108" s="19" t="s">
        <v>180</v>
      </c>
      <c r="E108" s="122">
        <v>24</v>
      </c>
      <c r="F108" s="131">
        <v>65</v>
      </c>
      <c r="G108" s="128">
        <f>F108*8</f>
        <v>520</v>
      </c>
    </row>
    <row r="109" spans="1:7" ht="15.75">
      <c r="A109" s="125" t="s">
        <v>177</v>
      </c>
      <c r="B109" s="19" t="s">
        <v>2</v>
      </c>
      <c r="C109" s="18" t="s">
        <v>181</v>
      </c>
      <c r="D109" s="19" t="s">
        <v>180</v>
      </c>
      <c r="E109" s="122">
        <v>24</v>
      </c>
      <c r="F109" s="131">
        <v>65</v>
      </c>
      <c r="G109" s="128">
        <f>F109*8</f>
        <v>520</v>
      </c>
    </row>
    <row r="110" spans="1:7" ht="16.5" thickBot="1">
      <c r="A110" s="126" t="s">
        <v>178</v>
      </c>
      <c r="B110" s="32" t="s">
        <v>2</v>
      </c>
      <c r="C110" s="45" t="s">
        <v>181</v>
      </c>
      <c r="D110" s="32" t="s">
        <v>180</v>
      </c>
      <c r="E110" s="123">
        <v>24</v>
      </c>
      <c r="F110" s="132">
        <v>65</v>
      </c>
      <c r="G110" s="129">
        <f>F110*8</f>
        <v>520</v>
      </c>
    </row>
  </sheetData>
  <sheetProtection/>
  <mergeCells count="6">
    <mergeCell ref="A100:G100"/>
    <mergeCell ref="A1:G1"/>
    <mergeCell ref="A5:A6"/>
    <mergeCell ref="B5:D6"/>
    <mergeCell ref="E5:E6"/>
    <mergeCell ref="F5:G5"/>
  </mergeCells>
  <printOptions horizontalCentered="1"/>
  <pageMargins left="0.7874015748031497" right="0.3937007874015748" top="0.3937007874015748" bottom="0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Valued Acer Customer</cp:lastModifiedBy>
  <cp:lastPrinted>2012-05-17T08:57:52Z</cp:lastPrinted>
  <dcterms:created xsi:type="dcterms:W3CDTF">2012-01-09T13:15:31Z</dcterms:created>
  <dcterms:modified xsi:type="dcterms:W3CDTF">2012-05-27T15:29:09Z</dcterms:modified>
  <cp:category/>
  <cp:version/>
  <cp:contentType/>
  <cp:contentStatus/>
</cp:coreProperties>
</file>